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xl/calcChain.xml" ContentType="application/vnd.openxmlformats-officedocument.spreadsheetml.calcChain+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uerr.sharepoint.com/sites/CCIUnternehmenskommunikation/Shared Documents/Internet/Content/3. Investoren/4. Finanzkennzahlen/4. Überblick Sondereffekte nach Divisions/"/>
    </mc:Choice>
  </mc:AlternateContent>
  <xr:revisionPtr revIDLastSave="0" documentId="8_{D5EDF77A-F95B-49FA-82E5-CD14D94C1F34}" xr6:coauthVersionLast="47" xr6:coauthVersionMax="47" xr10:uidLastSave="{00000000-0000-0000-0000-000000000000}"/>
  <bookViews>
    <workbookView xWindow="28840" yWindow="2380" windowWidth="21600" windowHeight="11320" firstSheet="1" activeTab="2" xr2:uid="{00000000-000D-0000-FFFF-FFFF00000000}"/>
  </bookViews>
  <sheets>
    <sheet name="ALL" sheetId="1" state="hidden" r:id="rId1"/>
    <sheet name="2024" sheetId="11" r:id="rId2"/>
    <sheet name="2023" sheetId="10" r:id="rId3"/>
    <sheet name="2022" sheetId="9" r:id="rId4"/>
    <sheet name="2021" sheetId="8" r:id="rId5"/>
    <sheet name="2020" sheetId="7" r:id="rId6"/>
    <sheet name="2019" sheetId="6" r:id="rId7"/>
    <sheet name="2018" sheetId="2" r:id="rId8"/>
    <sheet name="2017" sheetId="3" r:id="rId9"/>
    <sheet name="2016" sheetId="4" r:id="rId10"/>
    <sheet name="2015" sheetId="5"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11" l="1"/>
  <c r="B9" i="10"/>
  <c r="D9" i="1"/>
  <c r="E9" i="1"/>
  <c r="B9" i="1"/>
  <c r="F8" i="1"/>
  <c r="F7" i="1"/>
  <c r="F6" i="1"/>
  <c r="F5" i="1"/>
  <c r="F4" i="1"/>
  <c r="F3" i="1"/>
  <c r="J9" i="1"/>
  <c r="F9" i="8"/>
  <c r="F8" i="8"/>
  <c r="F7" i="8"/>
  <c r="F6" i="8"/>
  <c r="F5" i="8"/>
  <c r="F4" i="8"/>
  <c r="F3" i="8"/>
  <c r="D9" i="9"/>
  <c r="C9" i="9"/>
  <c r="B9" i="9"/>
  <c r="F8" i="9"/>
  <c r="F7" i="9"/>
  <c r="F6" i="9"/>
  <c r="F5" i="9"/>
  <c r="F4" i="9"/>
  <c r="F3" i="9"/>
  <c r="F9" i="9" s="1"/>
  <c r="N9" i="1"/>
  <c r="M9" i="1"/>
  <c r="L9" i="1"/>
  <c r="I9" i="1"/>
  <c r="H9" i="1"/>
  <c r="G9" i="1"/>
  <c r="U8" i="1"/>
  <c r="P8" i="1"/>
  <c r="K8" i="1"/>
  <c r="U7" i="1"/>
  <c r="P7" i="1"/>
  <c r="K7" i="1"/>
  <c r="U6" i="1"/>
  <c r="P6" i="1"/>
  <c r="K6" i="1"/>
  <c r="U5" i="1"/>
  <c r="P5" i="1"/>
  <c r="K5" i="1"/>
  <c r="U4" i="1"/>
  <c r="P4" i="1"/>
  <c r="K4" i="1"/>
  <c r="K9" i="1" s="1"/>
  <c r="U3" i="1"/>
  <c r="P3" i="1"/>
  <c r="K3" i="1"/>
  <c r="F9" i="1" l="1"/>
  <c r="P9" i="1"/>
  <c r="U9" i="1"/>
</calcChain>
</file>

<file path=xl/sharedStrings.xml><?xml version="1.0" encoding="utf-8"?>
<sst xmlns="http://schemas.openxmlformats.org/spreadsheetml/2006/main" count="204" uniqueCount="26">
  <si>
    <t>Total</t>
  </si>
  <si>
    <t>Q1</t>
  </si>
  <si>
    <t>Q2</t>
  </si>
  <si>
    <t>Q3</t>
  </si>
  <si>
    <t>Q4</t>
  </si>
  <si>
    <t xml:space="preserve"> </t>
  </si>
  <si>
    <t>in € m</t>
  </si>
  <si>
    <t>Paint and Final Assembly Systems</t>
  </si>
  <si>
    <t>Application Technology</t>
  </si>
  <si>
    <t>Clean Technology Systems</t>
  </si>
  <si>
    <t>Measuring and Process Systems</t>
  </si>
  <si>
    <t>Woodworking Machinery and Systems</t>
  </si>
  <si>
    <t>Corporate Center /Consolidation</t>
  </si>
  <si>
    <t>Corporate Center / Consolidation</t>
  </si>
  <si>
    <r>
      <rPr>
        <vertAlign val="superscript"/>
        <sz val="10"/>
        <color rgb="FF375169"/>
        <rFont val="Arial"/>
        <family val="2"/>
      </rPr>
      <t xml:space="preserve">1) </t>
    </r>
    <r>
      <rPr>
        <sz val="10"/>
        <color rgb="FF375169"/>
        <rFont val="Arial"/>
        <family val="2"/>
      </rPr>
      <t>With effect from January 1, 2022, the Tooling business was transferred from Woodworking Machinery and Systems to Measuring and Process Systems; the comparative values for 2021 have been adjusted retroactively.</t>
    </r>
  </si>
  <si>
    <r>
      <t>2023</t>
    </r>
    <r>
      <rPr>
        <b/>
        <vertAlign val="superscript"/>
        <sz val="12"/>
        <color rgb="FF375169"/>
        <rFont val="Arial"/>
        <family val="2"/>
      </rPr>
      <t>2)</t>
    </r>
  </si>
  <si>
    <r>
      <t>2021</t>
    </r>
    <r>
      <rPr>
        <b/>
        <vertAlign val="superscript"/>
        <sz val="12"/>
        <color rgb="FF375169"/>
        <rFont val="Arial"/>
        <family val="2"/>
      </rPr>
      <t>1,2)</t>
    </r>
  </si>
  <si>
    <r>
      <t>Industrial Automation Systems</t>
    </r>
    <r>
      <rPr>
        <vertAlign val="superscript"/>
        <sz val="12"/>
        <color rgb="FF375169"/>
        <rFont val="Arial"/>
        <family val="2"/>
      </rPr>
      <t>2)</t>
    </r>
  </si>
  <si>
    <r>
      <rPr>
        <vertAlign val="superscript"/>
        <sz val="10"/>
        <color rgb="FF375169"/>
        <rFont val="Arial"/>
        <family val="2"/>
      </rPr>
      <t>2)</t>
    </r>
    <r>
      <rPr>
        <sz val="10"/>
        <color rgb="FF375169"/>
        <rFont val="Arial"/>
        <family val="2"/>
      </rPr>
      <t xml:space="preserve"> The Industrial Automation Systems division was formed in the third quarter of 2023. It consists of the former Measuring and Process Systems division plus the automation business of BBS Automation, Teamtechnik and Hekuma (both formerly assigned to Paint and Final Assembly Systems). In the interests of comparability, Teamtechnik and Hekuma were also included in the figures for Industrial Automation Systems in the first and second quarter of 2023 in addition to the third quarter of 2023 as well as in the four quarters and the full-year of 2022 and 2021; the figures for Paint and Final Assembly Systems have been adjusted accordingly.</t>
    </r>
  </si>
  <si>
    <r>
      <t>2022</t>
    </r>
    <r>
      <rPr>
        <b/>
        <vertAlign val="superscript"/>
        <sz val="12"/>
        <color rgb="FF375169"/>
        <rFont val="Arial"/>
        <family val="2"/>
      </rPr>
      <t>1,2)</t>
    </r>
  </si>
  <si>
    <r>
      <rPr>
        <vertAlign val="superscript"/>
        <sz val="10"/>
        <color rgb="FF375169"/>
        <rFont val="Arial"/>
        <family val="2"/>
      </rPr>
      <t>2)</t>
    </r>
    <r>
      <rPr>
        <sz val="10"/>
        <color rgb="FF375169"/>
        <rFont val="Arial"/>
        <family val="2"/>
        <scheme val="minor"/>
      </rPr>
      <t> The Industrial Automation Systems division was formed in the third quarter of 2023. It consists of the former Measuring and Process Systems division plus the automation business of BBS Automation, Teamtechnik and Hekuma (both formerly assigned to Paint and Final Assembly Systems). In the interests of comparability, Teamtechnik and Hekuma were also included in the figures for Industrial Automation Systems in the first and second quarter of 2023 in addition to the third quarter of 2023 as well as in the four quarters and the full-year of 2022 and 2021; the figures for Paint and Final Assembly Systems have been adjusted accordingly.</t>
    </r>
  </si>
  <si>
    <r>
      <t>Industrial Automation Systems</t>
    </r>
    <r>
      <rPr>
        <vertAlign val="superscript"/>
        <sz val="12"/>
        <color rgb="FF375169"/>
        <rFont val="Arial"/>
        <family val="2"/>
      </rPr>
      <t>3)</t>
    </r>
  </si>
  <si>
    <r>
      <t>3) </t>
    </r>
    <r>
      <rPr>
        <sz val="10"/>
        <color rgb="FF375169"/>
        <rFont val="Arial"/>
        <family val="2"/>
      </rPr>
      <t>The figures for the Agramkow group, which was sold on July 1, 2024, were still included in full in the first and second quarter of 2024.</t>
    </r>
  </si>
  <si>
    <r>
      <t>Industrial Automation Systems</t>
    </r>
    <r>
      <rPr>
        <vertAlign val="superscript"/>
        <sz val="12"/>
        <color rgb="FF375169"/>
        <rFont val="Arial"/>
        <family val="2"/>
      </rPr>
      <t>2,3)</t>
    </r>
  </si>
  <si>
    <r>
      <rPr>
        <vertAlign val="superscript"/>
        <sz val="10"/>
        <color rgb="FF375169"/>
        <rFont val="Arial"/>
        <family val="2"/>
      </rPr>
      <t>3)</t>
    </r>
    <r>
      <rPr>
        <sz val="10"/>
        <color rgb="FF375169"/>
        <rFont val="Arial"/>
        <family val="2"/>
        <scheme val="minor"/>
      </rPr>
      <t> The figures for the Agramkow group, which was sold on July 1, 2024, were still included in full in the first and second quarter of 2024.</t>
    </r>
  </si>
  <si>
    <t>Previous division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</si>
</sst>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
  </numFmts>
  <fonts count="13" x14ac:knownFonts="1">
    <font>
      <sz val="11"/>
      <color theme="1"/>
      <name val="Arial"/>
      <family val="2"/>
      <scheme val="minor"/>
    </font>
    <font>
      <sz val="16"/>
      <color theme="1"/>
      <name val="Arial"/>
      <family val="2"/>
    </font>
    <font>
      <b/>
      <sz val="12"/>
      <color rgb="FF375169"/>
      <name val="Arial"/>
      <family val="2"/>
    </font>
    <font>
      <sz val="12"/>
      <color rgb="FF375169"/>
      <name val="Arial"/>
      <family val="2"/>
    </font>
    <font>
      <sz val="10"/>
      <name val="Arial"/>
      <family val="2"/>
    </font>
    <font>
      <sz val="12"/>
      <color rgb="FF375169"/>
      <name val="Arial"/>
      <family val="2"/>
      <scheme val="minor"/>
    </font>
    <font>
      <sz val="12"/>
      <color theme="0"/>
      <name val="Arial"/>
      <family val="2"/>
    </font>
    <font>
      <sz val="12"/>
      <color rgb="FFFF0000"/>
      <name val="Arial"/>
      <family val="2"/>
    </font>
    <font>
      <sz val="10"/>
      <color rgb="FF375169"/>
      <name val="Arial"/>
      <family val="2"/>
    </font>
    <font>
      <vertAlign val="superscript"/>
      <sz val="10"/>
      <color rgb="FF375169"/>
      <name val="Arial"/>
      <family val="2"/>
    </font>
    <font>
      <b/>
      <vertAlign val="superscript"/>
      <sz val="12"/>
      <color rgb="FF375169"/>
      <name val="Arial"/>
      <family val="2"/>
    </font>
    <font>
      <vertAlign val="superscript"/>
      <sz val="12"/>
      <color rgb="FF375169"/>
      <name val="Arial"/>
      <family val="2"/>
    </font>
    <font>
      <sz val="10"/>
      <color rgb="FF375169"/>
      <name val="Arial"/>
      <family val="2"/>
      <scheme val="minor"/>
    </font>
  </fonts>
  <fills count="4">
    <fill>
      <patternFill patternType="none"/>
    </fill>
    <fill>
      <patternFill patternType="gray125"/>
    </fill>
    <fill>
      <patternFill patternType="solid">
        <fgColor rgb="FFE5EDF4"/>
        <bgColor indexed="64"/>
      </patternFill>
    </fill>
    <fill>
      <patternFill patternType="solid">
        <fgColor theme="4"/>
        <bgColor indexed="64"/>
      </patternFill>
    </fill>
  </fills>
  <borders count="1">
    <border>
      <left/>
      <right/>
      <top/>
      <bottom/>
      <diagonal/>
    </border>
  </borders>
  <cellStyleXfs count="2">
    <xf numFmtId="0" fontId="0" fillId="0" borderId="0"/>
    <xf numFmtId="0" fontId="4" fillId="0" borderId="0"/>
  </cellStyleXfs>
  <cellXfs count="28">
    <xf numFmtId="0" fontId="0" fillId="0" borderId="0" xfId="0"/>
    <xf numFmtId="0" fontId="1" fillId="0" borderId="0" xfId="0" applyFont="1" applyBorder="1"/>
    <xf numFmtId="0" fontId="3" fillId="0" borderId="0" xfId="0" applyFont="1" applyBorder="1" applyAlignment="1">
      <alignment horizontal="left" indent="1"/>
    </xf>
    <xf numFmtId="0" fontId="1" fillId="0" borderId="0" xfId="0" applyFont="1" applyBorder="1" applyAlignment="1">
      <alignment horizontal="left" indent="1"/>
    </xf>
    <xf numFmtId="0" fontId="2" fillId="0" borderId="0" xfId="0" applyFont="1" applyBorder="1" applyAlignment="1">
      <alignment horizontal="left" vertical="center" indent="1"/>
    </xf>
    <xf numFmtId="4" fontId="3" fillId="2" borderId="0" xfId="0" applyNumberFormat="1" applyFont="1" applyFill="1" applyBorder="1" applyAlignment="1">
      <alignment horizontal="left" vertical="center" indent="1"/>
    </xf>
    <xf numFmtId="4" fontId="3" fillId="0" borderId="0" xfId="0" applyNumberFormat="1" applyFont="1" applyBorder="1" applyAlignment="1">
      <alignment horizontal="left" vertical="center" indent="1"/>
    </xf>
    <xf numFmtId="4" fontId="3" fillId="0" borderId="0" xfId="0" applyNumberFormat="1" applyFont="1" applyFill="1" applyBorder="1" applyAlignment="1">
      <alignment horizontal="left" vertical="center" indent="1"/>
    </xf>
    <xf numFmtId="0" fontId="2" fillId="0" borderId="0" xfId="0" applyFont="1" applyBorder="1" applyAlignment="1">
      <alignment horizontal="right" vertical="center" indent="1"/>
    </xf>
    <xf numFmtId="164" fontId="3" fillId="2" borderId="0" xfId="0" applyNumberFormat="1" applyFont="1" applyFill="1" applyBorder="1" applyAlignment="1">
      <alignment horizontal="right" vertical="center" indent="1"/>
    </xf>
    <xf numFmtId="164" fontId="3" fillId="0" borderId="0" xfId="0" applyNumberFormat="1" applyFont="1" applyFill="1" applyBorder="1" applyAlignment="1">
      <alignment horizontal="right" vertical="center" indent="1"/>
    </xf>
    <xf numFmtId="164" fontId="3" fillId="0" borderId="0" xfId="0" applyNumberFormat="1" applyFont="1" applyBorder="1" applyAlignment="1">
      <alignment horizontal="right" vertical="center" indent="1"/>
    </xf>
    <xf numFmtId="0" fontId="7" fillId="0" borderId="0" xfId="0" applyFont="1" applyBorder="1" applyAlignment="1">
      <alignment horizontal="left" indent="1"/>
    </xf>
    <xf numFmtId="0" fontId="6" fillId="3" borderId="0" xfId="0" applyFont="1" applyFill="1" applyBorder="1" applyAlignment="1">
      <alignment horizontal="left" vertical="center" indent="1"/>
    </xf>
    <xf numFmtId="165" fontId="6" fillId="3" borderId="0" xfId="0" applyNumberFormat="1" applyFont="1" applyFill="1" applyBorder="1" applyAlignment="1">
      <alignment horizontal="right" vertical="center" indent="1"/>
    </xf>
    <xf numFmtId="164" fontId="3" fillId="2" borderId="0" xfId="0" applyNumberFormat="1" applyFont="1" applyFill="1" applyAlignment="1">
      <alignment horizontal="right" vertical="center" indent="1"/>
    </xf>
    <xf numFmtId="164" fontId="3" fillId="0" borderId="0" xfId="0" applyNumberFormat="1" applyFont="1" applyAlignment="1">
      <alignment horizontal="right" vertical="center" indent="1"/>
    </xf>
    <xf numFmtId="165" fontId="6" fillId="3" borderId="0" xfId="0" applyNumberFormat="1" applyFont="1" applyFill="1" applyAlignment="1">
      <alignment horizontal="right" vertical="center" indent="1"/>
    </xf>
    <xf numFmtId="164" fontId="6" fillId="3" borderId="0" xfId="0" applyNumberFormat="1" applyFont="1" applyFill="1" applyAlignment="1">
      <alignment horizontal="right" vertical="center" indent="1"/>
    </xf>
    <xf numFmtId="4" fontId="3" fillId="0" borderId="0" xfId="0" applyNumberFormat="1" applyFont="1" applyAlignment="1">
      <alignment horizontal="left" vertical="center" indent="1"/>
    </xf>
    <xf numFmtId="0" fontId="8" fillId="0" borderId="0" xfId="0" applyFont="1" applyAlignment="1">
      <alignment horizontal="left" wrapText="1"/>
    </xf>
    <xf numFmtId="0" fontId="9" fillId="0" borderId="0" xfId="0" applyFont="1" applyAlignment="1">
      <alignment horizontal="left" wrapText="1"/>
    </xf>
    <xf numFmtId="0" fontId="8" fillId="0" borderId="0" xfId="0" applyFont="1" applyAlignment="1">
      <alignment horizontal="left" wrapText="1"/>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2" fillId="0" borderId="0" xfId="0" applyFont="1" applyBorder="1" applyAlignment="1">
      <alignment horizontal="center" vertical="center"/>
    </xf>
    <xf numFmtId="0" fontId="2" fillId="0" borderId="0" xfId="0" applyFont="1" applyBorder="1" applyAlignment="1">
      <alignment horizontal="left" vertical="center" indent="1"/>
    </xf>
  </cellXfs>
  <cellStyles count="2">
    <cellStyle name="Standard" xfId="0" builtinId="0"/>
    <cellStyle name="Standard 2" xfId="1" xr:uid="{00000000-0005-0000-0000-000001000000}"/>
  </cellStyles>
  <dxfs count="4">
    <dxf>
      <fill>
        <patternFill>
          <bgColor rgb="FFE5EDF4"/>
        </patternFill>
      </fill>
    </dxf>
    <dxf>
      <font>
        <color theme="0"/>
      </font>
      <fill>
        <patternFill>
          <bgColor rgb="FF0981A4"/>
        </patternFill>
      </fill>
    </dxf>
    <dxf>
      <font>
        <b/>
        <i val="0"/>
        <strike val="0"/>
      </font>
    </dxf>
    <dxf>
      <font>
        <color rgb="FF375169"/>
      </font>
      <border diagonalUp="0" diagonalDown="0">
        <left/>
        <right/>
        <top/>
        <bottom/>
        <vertical/>
        <horizontal/>
      </border>
    </dxf>
  </dxfs>
  <tableStyles count="1" defaultTableStyle="TableStyleMedium2" defaultPivotStyle="PivotStyleLight16">
    <tableStyle name="Dürr" pivot="0" count="4" xr9:uid="{00000000-0011-0000-FFFF-FFFF00000000}">
      <tableStyleElement type="wholeTable" dxfId="3"/>
      <tableStyleElement type="headerRow" dxfId="2"/>
      <tableStyleElement type="totalRow" dxfId="1"/>
      <tableStyleElement type="firstRowStripe" dxfId="0"/>
    </tableStyle>
  </tableStyles>
  <colors>
    <mruColors>
      <color rgb="FFE5EDF4"/>
      <color rgb="FF375169"/>
      <color rgb="FF0981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Duerr_Group">
  <a:themeElements>
    <a:clrScheme name="Duerr_Group">
      <a:dk1>
        <a:srgbClr val="525F6B"/>
      </a:dk1>
      <a:lt1>
        <a:sysClr val="window" lastClr="FFFFFF"/>
      </a:lt1>
      <a:dk2>
        <a:srgbClr val="7C8B9C"/>
      </a:dk2>
      <a:lt2>
        <a:srgbClr val="FFFFFF"/>
      </a:lt2>
      <a:accent1>
        <a:srgbClr val="00468E"/>
      </a:accent1>
      <a:accent2>
        <a:srgbClr val="0CBAE6"/>
      </a:accent2>
      <a:accent3>
        <a:srgbClr val="FFCC00"/>
      </a:accent3>
      <a:accent4>
        <a:srgbClr val="A5B9C7"/>
      </a:accent4>
      <a:accent5>
        <a:srgbClr val="008D35"/>
      </a:accent5>
      <a:accent6>
        <a:srgbClr val="E40521"/>
      </a:accent6>
      <a:hlink>
        <a:srgbClr val="00468E"/>
      </a:hlink>
      <a:folHlink>
        <a:srgbClr val="00468E"/>
      </a:folHlink>
    </a:clrScheme>
    <a:fontScheme name="Duerr Grou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noFill/>
        </a:ln>
      </a:spPr>
      <a:bodyPr rtlCol="0" anchor="ctr"/>
      <a:lstStyle>
        <a:defPPr algn="ctr">
          <a:defRPr dirty="0"/>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lIns="0" tIns="0" rIns="0" bIns="0" rtlCol="0">
        <a:noAutofit/>
      </a:bodyPr>
      <a:lstStyle>
        <a:defPPr algn="l" defTabSz="900000">
          <a:spcBef>
            <a:spcPts val="0"/>
          </a:spcBef>
          <a:defRPr sz="1600" dirty="0" err="1" smtClean="0"/>
        </a:defPPr>
      </a:lstStyle>
    </a:txDef>
  </a:objectDefaults>
  <a:extraClrSchemeLst/>
  <a:custClrLst>
    <a:custClr name="Basic Grey">
      <a:srgbClr val="545F6B"/>
    </a:custClr>
    <a:custClr name="Basic Grey 70%">
      <a:srgbClr val="878F97"/>
    </a:custClr>
    <a:custClr name="Basic Grey 50%">
      <a:srgbClr val="A9AFB5"/>
    </a:custClr>
    <a:custClr name="Light Grey">
      <a:srgbClr val="E1E3E5"/>
    </a:custClr>
    <a:custClr name="Light Grey 70%">
      <a:srgbClr val="EAEBED"/>
    </a:custClr>
    <a:custClr name="Light Grey 50%">
      <a:srgbClr val="F0F1F2"/>
    </a:custClr>
  </a:custClrLst>
  <a:extLst>
    <a:ext uri="{05A4C25C-085E-4340-85A3-A5531E510DB2}">
      <thm15:themeFamily xmlns:thm15="http://schemas.microsoft.com/office/thememl/2012/main" name="Duerr_Group" id="{543582B5-69B8-4CD4-BA40-28970EBCE3CB}" vid="{64879E5A-E7FC-4FF1-9CAC-81C7C745A212}"/>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13"/>
  <sheetViews>
    <sheetView zoomScaleNormal="100" workbookViewId="0"/>
  </sheetViews>
  <sheetFormatPr baseColWidth="10" defaultColWidth="11.5" defaultRowHeight="30" customHeight="1" x14ac:dyDescent="0.4"/>
  <cols>
    <col min="1" max="1" width="36.08203125" style="3" bestFit="1" customWidth="1"/>
    <col min="2" max="31" width="9.25" style="3" customWidth="1"/>
    <col min="32" max="51" width="9.25" style="1" customWidth="1"/>
    <col min="52" max="16384" width="11.5" style="1"/>
  </cols>
  <sheetData>
    <row r="1" spans="1:51" ht="30" customHeight="1" x14ac:dyDescent="0.4">
      <c r="A1" s="12" t="s">
        <v>5</v>
      </c>
      <c r="B1" s="23">
        <v>2024</v>
      </c>
      <c r="C1" s="24"/>
      <c r="D1" s="24"/>
      <c r="E1" s="24"/>
      <c r="F1" s="25"/>
      <c r="G1" s="23" t="s">
        <v>15</v>
      </c>
      <c r="H1" s="24"/>
      <c r="I1" s="24"/>
      <c r="J1" s="24"/>
      <c r="K1" s="25"/>
      <c r="L1" s="23" t="s">
        <v>19</v>
      </c>
      <c r="M1" s="24"/>
      <c r="N1" s="24"/>
      <c r="O1" s="24"/>
      <c r="P1" s="25"/>
      <c r="Q1" s="23" t="s">
        <v>16</v>
      </c>
      <c r="R1" s="24"/>
      <c r="S1" s="24"/>
      <c r="T1" s="24"/>
      <c r="U1" s="25"/>
      <c r="V1" s="26">
        <v>2020</v>
      </c>
      <c r="W1" s="26"/>
      <c r="X1" s="26"/>
      <c r="Y1" s="26"/>
      <c r="Z1" s="26"/>
      <c r="AA1" s="26">
        <v>2019</v>
      </c>
      <c r="AB1" s="26"/>
      <c r="AC1" s="26"/>
      <c r="AD1" s="26"/>
      <c r="AE1" s="26"/>
      <c r="AF1" s="26">
        <v>2018</v>
      </c>
      <c r="AG1" s="26"/>
      <c r="AH1" s="26"/>
      <c r="AI1" s="26"/>
      <c r="AJ1" s="26"/>
      <c r="AK1" s="26">
        <v>2017</v>
      </c>
      <c r="AL1" s="24"/>
      <c r="AM1" s="24"/>
      <c r="AN1" s="24"/>
      <c r="AO1" s="24"/>
      <c r="AP1" s="26">
        <v>2016</v>
      </c>
      <c r="AQ1" s="24"/>
      <c r="AR1" s="24"/>
      <c r="AS1" s="24"/>
      <c r="AT1" s="24"/>
      <c r="AU1" s="26">
        <v>2015</v>
      </c>
      <c r="AV1" s="24"/>
      <c r="AW1" s="24"/>
      <c r="AX1" s="24"/>
      <c r="AY1" s="25"/>
    </row>
    <row r="2" spans="1:51" ht="30" customHeight="1" x14ac:dyDescent="0.4">
      <c r="A2" s="4" t="s">
        <v>6</v>
      </c>
      <c r="B2" s="8" t="s">
        <v>1</v>
      </c>
      <c r="C2" s="8" t="s">
        <v>2</v>
      </c>
      <c r="D2" s="8" t="s">
        <v>3</v>
      </c>
      <c r="E2" s="8" t="s">
        <v>4</v>
      </c>
      <c r="F2" s="8" t="s">
        <v>0</v>
      </c>
      <c r="G2" s="8" t="s">
        <v>1</v>
      </c>
      <c r="H2" s="8" t="s">
        <v>2</v>
      </c>
      <c r="I2" s="8" t="s">
        <v>3</v>
      </c>
      <c r="J2" s="8" t="s">
        <v>4</v>
      </c>
      <c r="K2" s="8" t="s">
        <v>0</v>
      </c>
      <c r="L2" s="8" t="s">
        <v>1</v>
      </c>
      <c r="M2" s="8" t="s">
        <v>2</v>
      </c>
      <c r="N2" s="8" t="s">
        <v>3</v>
      </c>
      <c r="O2" s="8" t="s">
        <v>4</v>
      </c>
      <c r="P2" s="8" t="s">
        <v>0</v>
      </c>
      <c r="Q2" s="8" t="s">
        <v>1</v>
      </c>
      <c r="R2" s="8" t="s">
        <v>2</v>
      </c>
      <c r="S2" s="8" t="s">
        <v>3</v>
      </c>
      <c r="T2" s="8" t="s">
        <v>4</v>
      </c>
      <c r="U2" s="8" t="s">
        <v>0</v>
      </c>
      <c r="V2" s="8" t="s">
        <v>1</v>
      </c>
      <c r="W2" s="8" t="s">
        <v>2</v>
      </c>
      <c r="X2" s="8" t="s">
        <v>3</v>
      </c>
      <c r="Y2" s="8" t="s">
        <v>4</v>
      </c>
      <c r="Z2" s="8" t="s">
        <v>0</v>
      </c>
      <c r="AA2" s="8" t="s">
        <v>1</v>
      </c>
      <c r="AB2" s="8" t="s">
        <v>2</v>
      </c>
      <c r="AC2" s="8" t="s">
        <v>3</v>
      </c>
      <c r="AD2" s="8" t="s">
        <v>4</v>
      </c>
      <c r="AE2" s="8" t="s">
        <v>0</v>
      </c>
      <c r="AF2" s="8" t="s">
        <v>1</v>
      </c>
      <c r="AG2" s="8" t="s">
        <v>2</v>
      </c>
      <c r="AH2" s="8" t="s">
        <v>3</v>
      </c>
      <c r="AI2" s="8" t="s">
        <v>4</v>
      </c>
      <c r="AJ2" s="8" t="s">
        <v>0</v>
      </c>
      <c r="AK2" s="8" t="s">
        <v>1</v>
      </c>
      <c r="AL2" s="8" t="s">
        <v>2</v>
      </c>
      <c r="AM2" s="8" t="s">
        <v>3</v>
      </c>
      <c r="AN2" s="8" t="s">
        <v>4</v>
      </c>
      <c r="AO2" s="8" t="s">
        <v>0</v>
      </c>
      <c r="AP2" s="8" t="s">
        <v>1</v>
      </c>
      <c r="AQ2" s="8" t="s">
        <v>2</v>
      </c>
      <c r="AR2" s="8" t="s">
        <v>3</v>
      </c>
      <c r="AS2" s="8" t="s">
        <v>4</v>
      </c>
      <c r="AT2" s="8" t="s">
        <v>0</v>
      </c>
      <c r="AU2" s="8" t="s">
        <v>1</v>
      </c>
      <c r="AV2" s="8" t="s">
        <v>2</v>
      </c>
      <c r="AW2" s="8" t="s">
        <v>3</v>
      </c>
      <c r="AX2" s="8" t="s">
        <v>4</v>
      </c>
      <c r="AY2" s="8" t="s">
        <v>0</v>
      </c>
    </row>
    <row r="3" spans="1:51" ht="30" customHeight="1" x14ac:dyDescent="0.4">
      <c r="A3" s="5" t="s">
        <v>7</v>
      </c>
      <c r="B3" s="15">
        <v>-0.995</v>
      </c>
      <c r="C3" s="15">
        <v>-1.7320000000000002</v>
      </c>
      <c r="D3" s="15">
        <v>-1.6120000000000001</v>
      </c>
      <c r="E3" s="15"/>
      <c r="F3" s="15">
        <f>SUM(B3:E3)</f>
        <v>-4.3390000000000004</v>
      </c>
      <c r="G3" s="15">
        <v>-0.58899999999999997</v>
      </c>
      <c r="H3" s="15">
        <v>0.99699999999999989</v>
      </c>
      <c r="I3" s="15">
        <v>-6.5999999999999615E-2</v>
      </c>
      <c r="J3" s="15">
        <v>-1.9990000000000003</v>
      </c>
      <c r="K3" s="15">
        <f>SUM(G3:J3)</f>
        <v>-1.657</v>
      </c>
      <c r="L3" s="15">
        <v>-0.59799999999999998</v>
      </c>
      <c r="M3" s="15">
        <v>-0.69400000000000006</v>
      </c>
      <c r="N3" s="15">
        <v>-0.50900000000000012</v>
      </c>
      <c r="O3" s="15">
        <v>-2.2959999999999994</v>
      </c>
      <c r="P3" s="15">
        <f>SUM(L3:O3)</f>
        <v>-4.0969999999999995</v>
      </c>
      <c r="Q3" s="15">
        <v>-0.57200000000000006</v>
      </c>
      <c r="R3" s="15">
        <v>-4.4239999999999995</v>
      </c>
      <c r="S3" s="15">
        <v>-0.20100000000000051</v>
      </c>
      <c r="T3" s="15">
        <v>-0.33899999999999952</v>
      </c>
      <c r="U3" s="15">
        <f>SUM(Q3:T3)</f>
        <v>-5.5359999999999996</v>
      </c>
      <c r="V3" s="9">
        <v>-0.7</v>
      </c>
      <c r="W3" s="9">
        <v>-0.73199999999999976</v>
      </c>
      <c r="X3" s="9">
        <v>-1.8879999999999999</v>
      </c>
      <c r="Y3" s="9">
        <v>-27.1</v>
      </c>
      <c r="Z3" s="9">
        <v>-30.5</v>
      </c>
      <c r="AA3" s="9">
        <v>-1</v>
      </c>
      <c r="AB3" s="9">
        <v>-0.5</v>
      </c>
      <c r="AC3" s="9">
        <v>-0.6</v>
      </c>
      <c r="AD3" s="9">
        <v>-0.5</v>
      </c>
      <c r="AE3" s="9">
        <v>-2.6</v>
      </c>
      <c r="AF3" s="9">
        <v>-0.5</v>
      </c>
      <c r="AG3" s="9">
        <v>-0.5</v>
      </c>
      <c r="AH3" s="9">
        <v>-0.5</v>
      </c>
      <c r="AI3" s="9">
        <v>-0.5</v>
      </c>
      <c r="AJ3" s="9">
        <v>-2.2000000000000002</v>
      </c>
      <c r="AK3" s="9">
        <v>-0.5</v>
      </c>
      <c r="AL3" s="9">
        <v>-0.5</v>
      </c>
      <c r="AM3" s="9">
        <v>-0.5</v>
      </c>
      <c r="AN3" s="9">
        <v>-0.5</v>
      </c>
      <c r="AO3" s="9">
        <v>-2.2000000000000002</v>
      </c>
      <c r="AP3" s="9">
        <v>0</v>
      </c>
      <c r="AQ3" s="9">
        <v>0</v>
      </c>
      <c r="AR3" s="9">
        <v>-4.9000000000000004</v>
      </c>
      <c r="AS3" s="9">
        <v>0.1</v>
      </c>
      <c r="AT3" s="9">
        <v>-4.8</v>
      </c>
      <c r="AU3" s="9">
        <v>0</v>
      </c>
      <c r="AV3" s="9">
        <v>0</v>
      </c>
      <c r="AW3" s="9">
        <v>0</v>
      </c>
      <c r="AX3" s="9">
        <v>0</v>
      </c>
      <c r="AY3" s="9">
        <v>0</v>
      </c>
    </row>
    <row r="4" spans="1:51" ht="30" customHeight="1" x14ac:dyDescent="0.4">
      <c r="A4" s="6" t="s">
        <v>8</v>
      </c>
      <c r="B4" s="16">
        <v>-5.7000000000000002E-2</v>
      </c>
      <c r="C4" s="16">
        <v>-0.11000000000000001</v>
      </c>
      <c r="D4" s="16">
        <v>-6.0999999999999999E-2</v>
      </c>
      <c r="E4" s="16"/>
      <c r="F4" s="16">
        <f t="shared" ref="F4:F8" si="0">SUM(B4:E4)</f>
        <v>-0.22800000000000001</v>
      </c>
      <c r="G4" s="16">
        <v>-5.7000000000000002E-2</v>
      </c>
      <c r="H4" s="16">
        <v>-0.376</v>
      </c>
      <c r="I4" s="16">
        <v>-0.10700000000000004</v>
      </c>
      <c r="J4" s="16">
        <v>-6.7999999999999949E-2</v>
      </c>
      <c r="K4" s="16">
        <f t="shared" ref="K4:K8" si="1">SUM(G4:J4)</f>
        <v>-0.60799999999999998</v>
      </c>
      <c r="L4" s="16">
        <v>9.2999999999999999E-2</v>
      </c>
      <c r="M4" s="16">
        <v>6.500000000000003E-2</v>
      </c>
      <c r="N4" s="16">
        <v>-5.7000000000000023E-2</v>
      </c>
      <c r="O4" s="16">
        <v>-0.06</v>
      </c>
      <c r="P4" s="16">
        <f t="shared" ref="P4:P8" si="2">SUM(L4:O4)</f>
        <v>4.1000000000000009E-2</v>
      </c>
      <c r="Q4" s="16">
        <v>-0.184</v>
      </c>
      <c r="R4" s="16">
        <v>5.9999999999999984E-2</v>
      </c>
      <c r="S4" s="16">
        <v>-0.24</v>
      </c>
      <c r="T4" s="16">
        <v>0.23599999999999999</v>
      </c>
      <c r="U4" s="16">
        <f t="shared" ref="U4:U8" si="3">SUM(Q4:T4)</f>
        <v>-0.128</v>
      </c>
      <c r="V4" s="10">
        <v>-2.2000000000000002</v>
      </c>
      <c r="W4" s="10">
        <v>-0.75599999999999978</v>
      </c>
      <c r="X4" s="11">
        <v>-1.282</v>
      </c>
      <c r="Y4" s="11">
        <v>-20.5</v>
      </c>
      <c r="Z4" s="10">
        <v>-24.8</v>
      </c>
      <c r="AA4" s="10">
        <v>-0.1</v>
      </c>
      <c r="AB4" s="11">
        <v>0</v>
      </c>
      <c r="AC4" s="11">
        <v>0</v>
      </c>
      <c r="AD4" s="11">
        <v>-6</v>
      </c>
      <c r="AE4" s="11">
        <v>-6.2</v>
      </c>
      <c r="AF4" s="10">
        <v>-0.1</v>
      </c>
      <c r="AG4" s="11">
        <v>-0.1</v>
      </c>
      <c r="AH4" s="11">
        <v>0</v>
      </c>
      <c r="AI4" s="11">
        <v>0</v>
      </c>
      <c r="AJ4" s="10">
        <v>-0.2</v>
      </c>
      <c r="AK4" s="10">
        <v>-0.1</v>
      </c>
      <c r="AL4" s="10">
        <v>-0.1</v>
      </c>
      <c r="AM4" s="10">
        <v>-0.1</v>
      </c>
      <c r="AN4" s="11">
        <v>-0.2</v>
      </c>
      <c r="AO4" s="11">
        <v>-0.5</v>
      </c>
      <c r="AP4" s="11">
        <v>5.0999999999999996</v>
      </c>
      <c r="AQ4" s="11">
        <v>-0.1</v>
      </c>
      <c r="AR4" s="11">
        <v>-0.1</v>
      </c>
      <c r="AS4" s="11">
        <v>12.4</v>
      </c>
      <c r="AT4" s="11">
        <v>17.3</v>
      </c>
      <c r="AU4" s="11">
        <v>0</v>
      </c>
      <c r="AV4" s="11">
        <v>0</v>
      </c>
      <c r="AW4" s="11">
        <v>0</v>
      </c>
      <c r="AX4" s="11">
        <v>0</v>
      </c>
      <c r="AY4" s="11">
        <v>0</v>
      </c>
    </row>
    <row r="5" spans="1:51" ht="30" customHeight="1" x14ac:dyDescent="0.4">
      <c r="A5" s="5" t="s">
        <v>9</v>
      </c>
      <c r="B5" s="15">
        <v>-2.6470000000000002</v>
      </c>
      <c r="C5" s="15">
        <v>-1.9119999999999999</v>
      </c>
      <c r="D5" s="15">
        <v>-1.7869999999999999</v>
      </c>
      <c r="E5" s="15"/>
      <c r="F5" s="15">
        <f t="shared" si="0"/>
        <v>-6.3460000000000001</v>
      </c>
      <c r="G5" s="15">
        <v>-0.99399999999999999</v>
      </c>
      <c r="H5" s="15">
        <v>-0.98599999999999999</v>
      </c>
      <c r="I5" s="15">
        <v>-0.94</v>
      </c>
      <c r="J5" s="15">
        <v>-2.0470000000000006</v>
      </c>
      <c r="K5" s="15">
        <f t="shared" si="1"/>
        <v>-4.9670000000000005</v>
      </c>
      <c r="L5" s="15">
        <v>-1.444</v>
      </c>
      <c r="M5" s="15">
        <v>-1.4010000000000002</v>
      </c>
      <c r="N5" s="15">
        <v>-1.4300000000000002</v>
      </c>
      <c r="O5" s="15">
        <v>-1.3619999999999992</v>
      </c>
      <c r="P5" s="15">
        <f t="shared" si="2"/>
        <v>-5.6369999999999996</v>
      </c>
      <c r="Q5" s="15">
        <v>-1.2830000000000001</v>
      </c>
      <c r="R5" s="15">
        <v>-2.1709999999999994</v>
      </c>
      <c r="S5" s="15">
        <v>-2.1879999999999997</v>
      </c>
      <c r="T5" s="15">
        <v>-1.7000000000000011</v>
      </c>
      <c r="U5" s="15">
        <f t="shared" si="3"/>
        <v>-7.3420000000000005</v>
      </c>
      <c r="V5" s="9">
        <v>-3</v>
      </c>
      <c r="W5" s="9">
        <v>-2.1640000000000006</v>
      </c>
      <c r="X5" s="9">
        <v>-1.5329999999999995</v>
      </c>
      <c r="Y5" s="9">
        <v>-0.2</v>
      </c>
      <c r="Z5" s="9">
        <v>-6.9</v>
      </c>
      <c r="AA5" s="9">
        <v>-1.9</v>
      </c>
      <c r="AB5" s="9">
        <v>-2.7</v>
      </c>
      <c r="AC5" s="9">
        <v>-2.9</v>
      </c>
      <c r="AD5" s="9">
        <v>-3.6</v>
      </c>
      <c r="AE5" s="9">
        <v>-11.2</v>
      </c>
      <c r="AF5" s="9">
        <v>-0.2</v>
      </c>
      <c r="AG5" s="9">
        <v>-0.2</v>
      </c>
      <c r="AH5" s="9">
        <v>-13.7</v>
      </c>
      <c r="AI5" s="9">
        <v>-6.1</v>
      </c>
      <c r="AJ5" s="9">
        <v>-20.100000000000001</v>
      </c>
      <c r="AK5" s="9">
        <v>-0.2</v>
      </c>
      <c r="AL5" s="9">
        <v>-0.2</v>
      </c>
      <c r="AM5" s="9">
        <v>-0.2</v>
      </c>
      <c r="AN5" s="9">
        <v>-0.2</v>
      </c>
      <c r="AO5" s="9">
        <v>-0.7</v>
      </c>
      <c r="AP5" s="9">
        <v>0</v>
      </c>
      <c r="AQ5" s="9">
        <v>0</v>
      </c>
      <c r="AR5" s="9">
        <v>0</v>
      </c>
      <c r="AS5" s="9">
        <v>0</v>
      </c>
      <c r="AT5" s="9">
        <v>0</v>
      </c>
      <c r="AU5" s="9">
        <v>0</v>
      </c>
      <c r="AV5" s="9">
        <v>0</v>
      </c>
      <c r="AW5" s="9">
        <v>0</v>
      </c>
      <c r="AX5" s="9">
        <v>0</v>
      </c>
      <c r="AY5" s="9">
        <v>0</v>
      </c>
    </row>
    <row r="6" spans="1:51" ht="30" customHeight="1" x14ac:dyDescent="0.4">
      <c r="A6" s="19" t="s">
        <v>23</v>
      </c>
      <c r="B6" s="16">
        <v>-8.49</v>
      </c>
      <c r="C6" s="16">
        <v>-14.263</v>
      </c>
      <c r="D6" s="16">
        <v>12.073</v>
      </c>
      <c r="E6" s="16"/>
      <c r="F6" s="16">
        <f t="shared" si="0"/>
        <v>-10.68</v>
      </c>
      <c r="G6" s="16">
        <v>-0.88200000000000001</v>
      </c>
      <c r="H6" s="16">
        <v>-0.88600000000000001</v>
      </c>
      <c r="I6" s="16">
        <v>-3.9990000000000006</v>
      </c>
      <c r="J6" s="16">
        <v>-12.527000000000001</v>
      </c>
      <c r="K6" s="16">
        <f t="shared" si="1"/>
        <v>-18.294</v>
      </c>
      <c r="L6" s="16">
        <v>5.2330000000000005</v>
      </c>
      <c r="M6" s="16">
        <v>-1.2400000000000002</v>
      </c>
      <c r="N6" s="16">
        <v>-1.6379999999999999</v>
      </c>
      <c r="O6" s="16">
        <v>-0.95000000000000062</v>
      </c>
      <c r="P6" s="16">
        <f t="shared" si="2"/>
        <v>1.4049999999999998</v>
      </c>
      <c r="Q6" s="16">
        <v>-0.76900000000000002</v>
      </c>
      <c r="R6" s="16">
        <v>-1.1149999999999998</v>
      </c>
      <c r="S6" s="16">
        <v>-0.49699999999999989</v>
      </c>
      <c r="T6" s="16">
        <v>1.0369999999999999</v>
      </c>
      <c r="U6" s="16">
        <f t="shared" si="3"/>
        <v>-1.3439999999999999</v>
      </c>
      <c r="V6" s="10">
        <v>-0.1</v>
      </c>
      <c r="W6" s="10">
        <v>-0.111</v>
      </c>
      <c r="X6" s="11">
        <v>-3.9630000000000001</v>
      </c>
      <c r="Y6" s="11">
        <v>1.2</v>
      </c>
      <c r="Z6" s="10">
        <v>-3</v>
      </c>
      <c r="AA6" s="10">
        <v>-0.4</v>
      </c>
      <c r="AB6" s="11">
        <v>-0.3</v>
      </c>
      <c r="AC6" s="11">
        <v>-0.1</v>
      </c>
      <c r="AD6" s="11">
        <v>-0.8</v>
      </c>
      <c r="AE6" s="11">
        <v>-1.6</v>
      </c>
      <c r="AF6" s="10">
        <v>-0.5</v>
      </c>
      <c r="AG6" s="11">
        <v>-0.3</v>
      </c>
      <c r="AH6" s="11">
        <v>-0.4</v>
      </c>
      <c r="AI6" s="11">
        <v>-0.4</v>
      </c>
      <c r="AJ6" s="10">
        <v>-1.5</v>
      </c>
      <c r="AK6" s="11">
        <v>-0.3</v>
      </c>
      <c r="AL6" s="11">
        <v>-0.3</v>
      </c>
      <c r="AM6" s="11">
        <v>-0.3</v>
      </c>
      <c r="AN6" s="11">
        <v>-1.4</v>
      </c>
      <c r="AO6" s="11">
        <v>-2.4</v>
      </c>
      <c r="AP6" s="11">
        <v>0</v>
      </c>
      <c r="AQ6" s="11">
        <v>0</v>
      </c>
      <c r="AR6" s="11">
        <v>0</v>
      </c>
      <c r="AS6" s="11">
        <v>0</v>
      </c>
      <c r="AT6" s="11">
        <v>0</v>
      </c>
      <c r="AU6" s="11">
        <v>0</v>
      </c>
      <c r="AV6" s="11">
        <v>0</v>
      </c>
      <c r="AW6" s="11">
        <v>0</v>
      </c>
      <c r="AX6" s="11">
        <v>0</v>
      </c>
      <c r="AY6" s="11">
        <v>0</v>
      </c>
    </row>
    <row r="7" spans="1:51" ht="30" customHeight="1" x14ac:dyDescent="0.4">
      <c r="A7" s="5" t="s">
        <v>11</v>
      </c>
      <c r="B7" s="15">
        <v>-1.6040000000000001</v>
      </c>
      <c r="C7" s="15">
        <v>-1.6199999999999997</v>
      </c>
      <c r="D7" s="15">
        <v>-1.5100000000000002</v>
      </c>
      <c r="E7" s="15"/>
      <c r="F7" s="15">
        <f t="shared" si="0"/>
        <v>-4.734</v>
      </c>
      <c r="G7" s="15">
        <v>-1.742</v>
      </c>
      <c r="H7" s="15">
        <v>-1.976</v>
      </c>
      <c r="I7" s="15">
        <v>-4.9480000000000004</v>
      </c>
      <c r="J7" s="15">
        <v>-49.960999999999999</v>
      </c>
      <c r="K7" s="15">
        <f t="shared" si="1"/>
        <v>-58.626999999999995</v>
      </c>
      <c r="L7" s="15">
        <v>-4.0439999999999996</v>
      </c>
      <c r="M7" s="15">
        <v>-3.9489999999999998</v>
      </c>
      <c r="N7" s="15">
        <v>-4.2440000000000007</v>
      </c>
      <c r="O7" s="15">
        <v>-5.0550000000000015</v>
      </c>
      <c r="P7" s="15">
        <f t="shared" si="2"/>
        <v>-17.292000000000002</v>
      </c>
      <c r="Q7" s="15">
        <v>-2.351</v>
      </c>
      <c r="R7" s="15">
        <v>-4.0579999999999998</v>
      </c>
      <c r="S7" s="15">
        <v>-3.5730000000000013</v>
      </c>
      <c r="T7" s="15">
        <v>-5.3749999999999982</v>
      </c>
      <c r="U7" s="15">
        <f t="shared" si="3"/>
        <v>-15.356999999999999</v>
      </c>
      <c r="V7" s="9">
        <v>-3.5</v>
      </c>
      <c r="W7" s="9">
        <v>-3.6906381449855434</v>
      </c>
      <c r="X7" s="9">
        <v>-5.1319999999999997</v>
      </c>
      <c r="Y7" s="9">
        <v>-4.7</v>
      </c>
      <c r="Z7" s="9">
        <v>-17.100000000000001</v>
      </c>
      <c r="AA7" s="9">
        <v>-2.2000000000000002</v>
      </c>
      <c r="AB7" s="9">
        <v>-2.2000000000000002</v>
      </c>
      <c r="AC7" s="9">
        <v>-2.2000000000000002</v>
      </c>
      <c r="AD7" s="9">
        <v>-38.799999999999997</v>
      </c>
      <c r="AE7" s="9">
        <v>-45.3</v>
      </c>
      <c r="AF7" s="9">
        <v>-2.2000000000000002</v>
      </c>
      <c r="AG7" s="9">
        <v>-2.2000000000000002</v>
      </c>
      <c r="AH7" s="9">
        <v>-2.2000000000000002</v>
      </c>
      <c r="AI7" s="9">
        <v>-2.2000000000000002</v>
      </c>
      <c r="AJ7" s="9">
        <v>-8.6999999999999993</v>
      </c>
      <c r="AK7" s="9">
        <v>-2.2000000000000002</v>
      </c>
      <c r="AL7" s="9">
        <v>-2.2000000000000002</v>
      </c>
      <c r="AM7" s="9">
        <v>-2.2000000000000002</v>
      </c>
      <c r="AN7" s="9">
        <v>-2.2000000000000002</v>
      </c>
      <c r="AO7" s="9">
        <v>-8.6999999999999993</v>
      </c>
      <c r="AP7" s="9">
        <v>-2.2000000000000002</v>
      </c>
      <c r="AQ7" s="9">
        <v>-2.2000000000000002</v>
      </c>
      <c r="AR7" s="9">
        <v>-8</v>
      </c>
      <c r="AS7" s="9">
        <v>-13.9</v>
      </c>
      <c r="AT7" s="9">
        <v>-26.3</v>
      </c>
      <c r="AU7" s="9">
        <v>-11.5</v>
      </c>
      <c r="AV7" s="9">
        <v>-2.2000000000000002</v>
      </c>
      <c r="AW7" s="9">
        <v>-6.6</v>
      </c>
      <c r="AX7" s="9">
        <v>-6.2</v>
      </c>
      <c r="AY7" s="9">
        <v>-26.6</v>
      </c>
    </row>
    <row r="8" spans="1:51" ht="30" customHeight="1" x14ac:dyDescent="0.4">
      <c r="A8" s="7" t="s">
        <v>13</v>
      </c>
      <c r="B8" s="16">
        <v>0</v>
      </c>
      <c r="C8" s="16">
        <v>-1.242</v>
      </c>
      <c r="D8" s="16">
        <v>-2.4830000000000001</v>
      </c>
      <c r="E8" s="16"/>
      <c r="F8" s="16">
        <f t="shared" si="0"/>
        <v>-3.7250000000000001</v>
      </c>
      <c r="G8" s="16">
        <v>-7.9000000000000001E-2</v>
      </c>
      <c r="H8" s="16">
        <v>-5.274</v>
      </c>
      <c r="I8" s="16">
        <v>-0.84100000000000019</v>
      </c>
      <c r="J8" s="16">
        <v>1.3869999999999996</v>
      </c>
      <c r="K8" s="16">
        <f t="shared" si="1"/>
        <v>-4.8070000000000004</v>
      </c>
      <c r="L8" s="16">
        <v>-0.16900000000000001</v>
      </c>
      <c r="M8" s="16">
        <v>-0.17</v>
      </c>
      <c r="N8" s="16">
        <v>-0.17099999999999999</v>
      </c>
      <c r="O8" s="16">
        <v>-0.17000000000000004</v>
      </c>
      <c r="P8" s="16">
        <f t="shared" si="2"/>
        <v>-0.68</v>
      </c>
      <c r="Q8" s="16">
        <v>0</v>
      </c>
      <c r="R8" s="16">
        <v>0</v>
      </c>
      <c r="S8" s="16">
        <v>0</v>
      </c>
      <c r="T8" s="16">
        <v>6.2519999999999998</v>
      </c>
      <c r="U8" s="16">
        <f t="shared" si="3"/>
        <v>6.2519999999999998</v>
      </c>
      <c r="V8" s="10">
        <v>0</v>
      </c>
      <c r="W8" s="10">
        <v>1.9E-2</v>
      </c>
      <c r="X8" s="10">
        <v>-1.0409999999999999</v>
      </c>
      <c r="Y8" s="10">
        <v>-5.0999999999999996</v>
      </c>
      <c r="Z8" s="10">
        <v>-6.2</v>
      </c>
      <c r="AA8" s="10">
        <v>-0.3</v>
      </c>
      <c r="AB8" s="10">
        <v>0</v>
      </c>
      <c r="AC8" s="10">
        <v>0.1</v>
      </c>
      <c r="AD8" s="10">
        <v>0</v>
      </c>
      <c r="AE8" s="10">
        <v>-0.3</v>
      </c>
      <c r="AF8" s="10">
        <v>-2.2999999999999998</v>
      </c>
      <c r="AG8" s="10">
        <v>-2.4</v>
      </c>
      <c r="AH8" s="10">
        <v>-0.5</v>
      </c>
      <c r="AI8" s="10">
        <v>-3.5</v>
      </c>
      <c r="AJ8" s="10">
        <v>-8.6999999999999993</v>
      </c>
      <c r="AK8" s="10">
        <v>22.7</v>
      </c>
      <c r="AL8" s="10">
        <v>-3.4</v>
      </c>
      <c r="AM8" s="10">
        <v>-0.9</v>
      </c>
      <c r="AN8" s="10">
        <v>-0.7</v>
      </c>
      <c r="AO8" s="10">
        <v>17.7</v>
      </c>
      <c r="AP8" s="10">
        <v>0</v>
      </c>
      <c r="AQ8" s="10">
        <v>-1.1000000000000001</v>
      </c>
      <c r="AR8" s="10">
        <v>-1.8</v>
      </c>
      <c r="AS8" s="10">
        <v>1.7</v>
      </c>
      <c r="AT8" s="10">
        <v>-1.2</v>
      </c>
      <c r="AU8" s="11">
        <v>0</v>
      </c>
      <c r="AV8" s="11">
        <v>0</v>
      </c>
      <c r="AW8" s="11">
        <v>0</v>
      </c>
      <c r="AX8" s="11">
        <v>0</v>
      </c>
      <c r="AY8" s="11">
        <v>0</v>
      </c>
    </row>
    <row r="9" spans="1:51" ht="30" customHeight="1" x14ac:dyDescent="0.4">
      <c r="A9" s="13" t="s">
        <v>0</v>
      </c>
      <c r="B9" s="17">
        <f>SUM(B3:B8)</f>
        <v>-13.792999999999999</v>
      </c>
      <c r="C9" s="18">
        <v>-20.878999999999998</v>
      </c>
      <c r="D9" s="17">
        <f>SUM(D3:D8)</f>
        <v>4.6199999999999992</v>
      </c>
      <c r="E9" s="17">
        <f>SUM(E3:E8)</f>
        <v>0</v>
      </c>
      <c r="F9" s="17">
        <f t="shared" ref="F9" si="4">SUM(F3:F8)</f>
        <v>-30.052</v>
      </c>
      <c r="G9" s="17">
        <f>SUM(G3:G8)</f>
        <v>-4.343</v>
      </c>
      <c r="H9" s="17">
        <f>SUM(H3:H8)</f>
        <v>-8.5010000000000012</v>
      </c>
      <c r="I9" s="17">
        <f>SUM(I3:I8)</f>
        <v>-10.901</v>
      </c>
      <c r="J9" s="17">
        <f>SUM(J3:J8)</f>
        <v>-65.215000000000003</v>
      </c>
      <c r="K9" s="17">
        <f t="shared" ref="K9" si="5">SUM(K3:K8)</f>
        <v>-88.96</v>
      </c>
      <c r="L9" s="17">
        <f>SUM(L3:L8)</f>
        <v>-0.92899999999999894</v>
      </c>
      <c r="M9" s="17">
        <f t="shared" ref="M9:N9" si="6">SUM(M3:M8)</f>
        <v>-7.3890000000000002</v>
      </c>
      <c r="N9" s="17">
        <f t="shared" si="6"/>
        <v>-8.0490000000000013</v>
      </c>
      <c r="O9" s="18">
        <v>-9.8930000000000007</v>
      </c>
      <c r="P9" s="17">
        <f t="shared" ref="P9" si="7">SUM(P3:P8)</f>
        <v>-26.259999999999998</v>
      </c>
      <c r="Q9" s="17">
        <v>-5.2</v>
      </c>
      <c r="R9" s="17">
        <v>-11.7</v>
      </c>
      <c r="S9" s="17">
        <v>-6.7</v>
      </c>
      <c r="T9" s="17">
        <v>0.1</v>
      </c>
      <c r="U9" s="17">
        <f t="shared" ref="U9" si="8">SUM(U3:U8)</f>
        <v>-23.455000000000002</v>
      </c>
      <c r="V9" s="14">
        <v>-9.6999999999999993</v>
      </c>
      <c r="W9" s="14">
        <v>-7.434638144985545</v>
      </c>
      <c r="X9" s="14">
        <v>-14.838999999999999</v>
      </c>
      <c r="Y9" s="14">
        <v>-56.4</v>
      </c>
      <c r="Z9" s="14">
        <v>-88.4</v>
      </c>
      <c r="AA9" s="14">
        <v>-6</v>
      </c>
      <c r="AB9" s="14">
        <v>-5.7</v>
      </c>
      <c r="AC9" s="14">
        <v>-5.7</v>
      </c>
      <c r="AD9" s="14">
        <v>-49.8</v>
      </c>
      <c r="AE9" s="14">
        <v>-67.2</v>
      </c>
      <c r="AF9" s="14">
        <v>-5.7</v>
      </c>
      <c r="AG9" s="14">
        <v>-5.7</v>
      </c>
      <c r="AH9" s="14">
        <v>-17.3</v>
      </c>
      <c r="AI9" s="14">
        <v>-12.8</v>
      </c>
      <c r="AJ9" s="14">
        <v>-41.4</v>
      </c>
      <c r="AK9" s="14">
        <v>19.399999999999999</v>
      </c>
      <c r="AL9" s="14">
        <v>-6.7</v>
      </c>
      <c r="AM9" s="14">
        <v>-4.2</v>
      </c>
      <c r="AN9" s="14">
        <v>-5.0999999999999996</v>
      </c>
      <c r="AO9" s="14">
        <v>3.3</v>
      </c>
      <c r="AP9" s="14">
        <v>2.9</v>
      </c>
      <c r="AQ9" s="14">
        <v>-3.4</v>
      </c>
      <c r="AR9" s="14">
        <v>-14.7</v>
      </c>
      <c r="AS9" s="14">
        <v>0.2</v>
      </c>
      <c r="AT9" s="14">
        <v>-15</v>
      </c>
      <c r="AU9" s="14">
        <v>-11.5</v>
      </c>
      <c r="AV9" s="14">
        <v>-2.2000000000000002</v>
      </c>
      <c r="AW9" s="14">
        <v>-6.6</v>
      </c>
      <c r="AX9" s="14">
        <v>-6.2</v>
      </c>
      <c r="AY9" s="14">
        <v>-26.6</v>
      </c>
    </row>
    <row r="11" spans="1:51" ht="23.65" customHeight="1" x14ac:dyDescent="0.4">
      <c r="A11" s="22" t="s">
        <v>14</v>
      </c>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51" ht="51" customHeight="1" x14ac:dyDescent="0.4">
      <c r="A12" s="22" t="s">
        <v>20</v>
      </c>
      <c r="B12" s="22"/>
      <c r="C12" s="22"/>
      <c r="D12" s="22"/>
      <c r="E12" s="22"/>
      <c r="F12" s="22"/>
      <c r="G12" s="22"/>
      <c r="H12" s="22"/>
      <c r="I12" s="22"/>
      <c r="J12" s="22"/>
      <c r="K12" s="22"/>
      <c r="L12" s="22"/>
      <c r="M12" s="22"/>
      <c r="N12" s="22"/>
      <c r="O12" s="22"/>
      <c r="P12" s="22"/>
      <c r="Q12" s="22"/>
      <c r="R12" s="22"/>
      <c r="S12" s="22"/>
      <c r="T12" s="22"/>
      <c r="U12" s="22"/>
      <c r="V12" s="22"/>
    </row>
    <row r="13" spans="1:51" ht="26.65" customHeight="1" x14ac:dyDescent="0.4">
      <c r="A13" s="21" t="s">
        <v>22</v>
      </c>
      <c r="B13" s="22"/>
      <c r="C13" s="22"/>
      <c r="D13" s="22"/>
      <c r="E13" s="22"/>
      <c r="F13" s="22"/>
      <c r="G13" s="22"/>
      <c r="H13" s="22"/>
      <c r="I13" s="22"/>
      <c r="J13" s="22"/>
      <c r="K13" s="22"/>
      <c r="L13" s="22"/>
      <c r="M13" s="22"/>
      <c r="N13" s="22"/>
      <c r="O13" s="22"/>
      <c r="P13" s="22"/>
      <c r="Q13" s="22"/>
      <c r="R13" s="22"/>
      <c r="S13" s="22"/>
      <c r="T13" s="22"/>
      <c r="U13" s="22"/>
      <c r="V13" s="22"/>
    </row>
  </sheetData>
  <mergeCells count="13">
    <mergeCell ref="A13:V13"/>
    <mergeCell ref="A12:V12"/>
    <mergeCell ref="A11:AA11"/>
    <mergeCell ref="L1:P1"/>
    <mergeCell ref="AU1:AY1"/>
    <mergeCell ref="AA1:AE1"/>
    <mergeCell ref="Q1:U1"/>
    <mergeCell ref="V1:Z1"/>
    <mergeCell ref="AF1:AJ1"/>
    <mergeCell ref="AK1:AO1"/>
    <mergeCell ref="AP1:AT1"/>
    <mergeCell ref="G1:K1"/>
    <mergeCell ref="B1:F1"/>
  </mergeCells>
  <pageMargins left="0.7" right="0.7" top="0.78740157499999996" bottom="0.78740157499999996" header="0.3" footer="0.3"/>
  <pageSetup paperSize="9" scale="44" orientation="landscape" r:id="rId1"/>
  <headerFooter>
    <oddFooter>&amp;C_x000D_&amp;1#&amp;"Calibri"&amp;10&amp;K000000 Internal use only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
  <sheetViews>
    <sheetView workbookViewId="0"/>
  </sheetViews>
  <sheetFormatPr baseColWidth="10" defaultRowHeight="20" x14ac:dyDescent="0.4"/>
  <cols>
    <col min="1" max="1" width="34.58203125" style="3" customWidth="1"/>
    <col min="2" max="6" width="9.25" style="1" customWidth="1"/>
  </cols>
  <sheetData>
    <row r="1" spans="1:6" ht="30" customHeight="1" x14ac:dyDescent="0.35">
      <c r="A1" s="2" t="s">
        <v>5</v>
      </c>
      <c r="B1" s="26">
        <v>2016</v>
      </c>
      <c r="C1" s="24"/>
      <c r="D1" s="24"/>
      <c r="E1" s="24"/>
      <c r="F1" s="24"/>
    </row>
    <row r="2" spans="1:6" ht="30" customHeight="1" x14ac:dyDescent="0.3">
      <c r="A2" s="4" t="s">
        <v>6</v>
      </c>
      <c r="B2" s="8" t="s">
        <v>1</v>
      </c>
      <c r="C2" s="8" t="s">
        <v>2</v>
      </c>
      <c r="D2" s="8" t="s">
        <v>3</v>
      </c>
      <c r="E2" s="8" t="s">
        <v>4</v>
      </c>
      <c r="F2" s="8" t="s">
        <v>0</v>
      </c>
    </row>
    <row r="3" spans="1:6" ht="30" customHeight="1" x14ac:dyDescent="0.3">
      <c r="A3" s="5" t="s">
        <v>7</v>
      </c>
      <c r="B3" s="9">
        <v>0</v>
      </c>
      <c r="C3" s="9">
        <v>0</v>
      </c>
      <c r="D3" s="9">
        <v>-4.9000000000000004</v>
      </c>
      <c r="E3" s="9">
        <v>0.1</v>
      </c>
      <c r="F3" s="9">
        <v>-4.8</v>
      </c>
    </row>
    <row r="4" spans="1:6" ht="30" customHeight="1" x14ac:dyDescent="0.3">
      <c r="A4" s="6" t="s">
        <v>8</v>
      </c>
      <c r="B4" s="11">
        <v>5.0999999999999996</v>
      </c>
      <c r="C4" s="11">
        <v>-0.1</v>
      </c>
      <c r="D4" s="11">
        <v>-0.1</v>
      </c>
      <c r="E4" s="11">
        <v>12.4</v>
      </c>
      <c r="F4" s="11">
        <v>17.3</v>
      </c>
    </row>
    <row r="5" spans="1:6" ht="30" customHeight="1" x14ac:dyDescent="0.3">
      <c r="A5" s="5" t="s">
        <v>9</v>
      </c>
      <c r="B5" s="9">
        <v>0</v>
      </c>
      <c r="C5" s="9">
        <v>0</v>
      </c>
      <c r="D5" s="9">
        <v>0</v>
      </c>
      <c r="E5" s="9">
        <v>0</v>
      </c>
      <c r="F5" s="9">
        <v>0</v>
      </c>
    </row>
    <row r="6" spans="1:6" ht="30" customHeight="1" x14ac:dyDescent="0.3">
      <c r="A6" s="6" t="s">
        <v>10</v>
      </c>
      <c r="B6" s="11">
        <v>0</v>
      </c>
      <c r="C6" s="11">
        <v>0</v>
      </c>
      <c r="D6" s="11">
        <v>0</v>
      </c>
      <c r="E6" s="11">
        <v>0</v>
      </c>
      <c r="F6" s="11">
        <v>0</v>
      </c>
    </row>
    <row r="7" spans="1:6" ht="30" customHeight="1" x14ac:dyDescent="0.3">
      <c r="A7" s="5" t="s">
        <v>11</v>
      </c>
      <c r="B7" s="9">
        <v>-2.2000000000000002</v>
      </c>
      <c r="C7" s="9">
        <v>-2.2000000000000002</v>
      </c>
      <c r="D7" s="9">
        <v>-8</v>
      </c>
      <c r="E7" s="9">
        <v>-13.9</v>
      </c>
      <c r="F7" s="9">
        <v>-26.3</v>
      </c>
    </row>
    <row r="8" spans="1:6" ht="30" customHeight="1" x14ac:dyDescent="0.3">
      <c r="A8" s="7" t="s">
        <v>12</v>
      </c>
      <c r="B8" s="10">
        <v>0</v>
      </c>
      <c r="C8" s="10">
        <v>-1.1000000000000001</v>
      </c>
      <c r="D8" s="10">
        <v>-1.8</v>
      </c>
      <c r="E8" s="10">
        <v>1.7</v>
      </c>
      <c r="F8" s="10">
        <v>-1.2</v>
      </c>
    </row>
    <row r="9" spans="1:6" ht="30" customHeight="1" x14ac:dyDescent="0.3">
      <c r="A9" s="13" t="s">
        <v>0</v>
      </c>
      <c r="B9" s="14">
        <v>2.9</v>
      </c>
      <c r="C9" s="14">
        <v>-3.4</v>
      </c>
      <c r="D9" s="14">
        <v>-14.7</v>
      </c>
      <c r="E9" s="14">
        <v>0.2</v>
      </c>
      <c r="F9" s="14">
        <v>-15</v>
      </c>
    </row>
    <row r="10" spans="1:6" ht="30" customHeight="1" x14ac:dyDescent="0.4"/>
  </sheetData>
  <mergeCells count="1">
    <mergeCell ref="B1:F1"/>
  </mergeCells>
  <pageMargins left="0.7" right="0.7" top="0.78740157499999996" bottom="0.78740157499999996" header="0.3" footer="0.3"/>
  <headerFooter>
    <oddFooter>&amp;C_x000D_&amp;1#&amp;"Calibri"&amp;10&amp;K000000 Internal use only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
  <sheetViews>
    <sheetView workbookViewId="0"/>
  </sheetViews>
  <sheetFormatPr baseColWidth="10" defaultRowHeight="20" x14ac:dyDescent="0.4"/>
  <cols>
    <col min="1" max="1" width="34.58203125" style="3" customWidth="1"/>
    <col min="2" max="6" width="9.25" style="1" customWidth="1"/>
  </cols>
  <sheetData>
    <row r="1" spans="1:6" ht="30" customHeight="1" x14ac:dyDescent="0.35">
      <c r="A1" s="2" t="s">
        <v>5</v>
      </c>
      <c r="B1" s="26">
        <v>2015</v>
      </c>
      <c r="C1" s="26"/>
      <c r="D1" s="26"/>
      <c r="E1" s="26"/>
      <c r="F1" s="26"/>
    </row>
    <row r="2" spans="1:6" ht="30" customHeight="1" x14ac:dyDescent="0.3">
      <c r="A2" s="4" t="s">
        <v>6</v>
      </c>
      <c r="B2" s="8" t="s">
        <v>1</v>
      </c>
      <c r="C2" s="8" t="s">
        <v>2</v>
      </c>
      <c r="D2" s="8" t="s">
        <v>3</v>
      </c>
      <c r="E2" s="8" t="s">
        <v>4</v>
      </c>
      <c r="F2" s="8" t="s">
        <v>0</v>
      </c>
    </row>
    <row r="3" spans="1:6" ht="30" customHeight="1" x14ac:dyDescent="0.3">
      <c r="A3" s="5" t="s">
        <v>7</v>
      </c>
      <c r="B3" s="9">
        <v>0</v>
      </c>
      <c r="C3" s="9">
        <v>0</v>
      </c>
      <c r="D3" s="9">
        <v>0</v>
      </c>
      <c r="E3" s="9">
        <v>0</v>
      </c>
      <c r="F3" s="9">
        <v>0</v>
      </c>
    </row>
    <row r="4" spans="1:6" ht="30" customHeight="1" x14ac:dyDescent="0.3">
      <c r="A4" s="6" t="s">
        <v>8</v>
      </c>
      <c r="B4" s="11">
        <v>0</v>
      </c>
      <c r="C4" s="11">
        <v>0</v>
      </c>
      <c r="D4" s="11">
        <v>0</v>
      </c>
      <c r="E4" s="11">
        <v>0</v>
      </c>
      <c r="F4" s="11">
        <v>0</v>
      </c>
    </row>
    <row r="5" spans="1:6" ht="30" customHeight="1" x14ac:dyDescent="0.3">
      <c r="A5" s="5" t="s">
        <v>9</v>
      </c>
      <c r="B5" s="9">
        <v>0</v>
      </c>
      <c r="C5" s="9">
        <v>0</v>
      </c>
      <c r="D5" s="9">
        <v>0</v>
      </c>
      <c r="E5" s="9">
        <v>0</v>
      </c>
      <c r="F5" s="9">
        <v>0</v>
      </c>
    </row>
    <row r="6" spans="1:6" ht="30" customHeight="1" x14ac:dyDescent="0.3">
      <c r="A6" s="6" t="s">
        <v>10</v>
      </c>
      <c r="B6" s="11">
        <v>0</v>
      </c>
      <c r="C6" s="11">
        <v>0</v>
      </c>
      <c r="D6" s="11">
        <v>0</v>
      </c>
      <c r="E6" s="11">
        <v>0</v>
      </c>
      <c r="F6" s="11">
        <v>0</v>
      </c>
    </row>
    <row r="7" spans="1:6" ht="30" customHeight="1" x14ac:dyDescent="0.3">
      <c r="A7" s="5" t="s">
        <v>11</v>
      </c>
      <c r="B7" s="9">
        <v>-11.5</v>
      </c>
      <c r="C7" s="9">
        <v>-2.2000000000000002</v>
      </c>
      <c r="D7" s="9">
        <v>-6.6</v>
      </c>
      <c r="E7" s="9">
        <v>-6.2</v>
      </c>
      <c r="F7" s="9">
        <v>-26.6</v>
      </c>
    </row>
    <row r="8" spans="1:6" ht="30" customHeight="1" x14ac:dyDescent="0.3">
      <c r="A8" s="7" t="s">
        <v>12</v>
      </c>
      <c r="B8" s="11">
        <v>0</v>
      </c>
      <c r="C8" s="11">
        <v>0</v>
      </c>
      <c r="D8" s="11">
        <v>0</v>
      </c>
      <c r="E8" s="11">
        <v>0</v>
      </c>
      <c r="F8" s="11">
        <v>0</v>
      </c>
    </row>
    <row r="9" spans="1:6" ht="30" customHeight="1" x14ac:dyDescent="0.3">
      <c r="A9" s="13" t="s">
        <v>0</v>
      </c>
      <c r="B9" s="14">
        <v>-11.5</v>
      </c>
      <c r="C9" s="14">
        <v>-2.2000000000000002</v>
      </c>
      <c r="D9" s="14">
        <v>-6.6</v>
      </c>
      <c r="E9" s="14">
        <v>-6.2</v>
      </c>
      <c r="F9" s="14">
        <v>-26.6</v>
      </c>
    </row>
  </sheetData>
  <mergeCells count="1">
    <mergeCell ref="B1:F1"/>
  </mergeCells>
  <pageMargins left="0.7" right="0.7" top="0.78740157499999996" bottom="0.78740157499999996" header="0.3" footer="0.3"/>
  <headerFooter>
    <oddFooter>&amp;C_x000D_&amp;1#&amp;"Calibri"&amp;10&amp;K000000 Internal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11156-DCA2-42D9-99BE-DAD513254BC2}">
  <dimension ref="A1:B12"/>
  <sheetViews>
    <sheetView zoomScaleNormal="100" workbookViewId="0">
      <selection activeCell="A11" sqref="A11:B11"/>
    </sheetView>
  </sheetViews>
  <sheetFormatPr baseColWidth="10" defaultRowHeight="14" x14ac:dyDescent="0.3"/>
  <cols>
    <col min="1" max="1" width="36.08203125" bestFit="1" customWidth="1"/>
    <col min="2" max="2" width="9.25" customWidth="1"/>
  </cols>
  <sheetData>
    <row r="1" spans="1:2" ht="33.75" customHeight="1" x14ac:dyDescent="0.3">
      <c r="A1" s="27" t="s">
        <v>25</v>
      </c>
      <c r="B1" s="27"/>
    </row>
    <row r="2" spans="1:2" ht="30" customHeight="1" x14ac:dyDescent="0.3">
      <c r="A2" s="4" t="s">
        <v>6</v>
      </c>
      <c r="B2" s="8">
        <v>2024</v>
      </c>
    </row>
    <row r="3" spans="1:2" ht="30" customHeight="1" x14ac:dyDescent="0.3">
      <c r="A3" s="5" t="s">
        <v>7</v>
      </c>
      <c r="B3" s="15">
        <v>-5.2069999999999999</v>
      </c>
    </row>
    <row r="4" spans="1:2" ht="30" customHeight="1" x14ac:dyDescent="0.3">
      <c r="A4" s="6" t="s">
        <v>8</v>
      </c>
      <c r="B4" s="16">
        <v>-0.28400000000000003</v>
      </c>
    </row>
    <row r="5" spans="1:2" ht="30" customHeight="1" x14ac:dyDescent="0.3">
      <c r="A5" s="5" t="s">
        <v>9</v>
      </c>
      <c r="B5" s="15">
        <v>-7.7590000000000003</v>
      </c>
    </row>
    <row r="6" spans="1:2" ht="30" customHeight="1" x14ac:dyDescent="0.3">
      <c r="A6" s="19" t="s">
        <v>21</v>
      </c>
      <c r="B6" s="16">
        <v>-26.32</v>
      </c>
    </row>
    <row r="7" spans="1:2" ht="30" customHeight="1" x14ac:dyDescent="0.3">
      <c r="A7" s="5" t="s">
        <v>11</v>
      </c>
      <c r="B7" s="15">
        <v>-7.1269999999999998</v>
      </c>
    </row>
    <row r="8" spans="1:2" ht="30" customHeight="1" x14ac:dyDescent="0.3">
      <c r="A8" s="7" t="s">
        <v>13</v>
      </c>
      <c r="B8" s="16">
        <v>-5.1859999999999999</v>
      </c>
    </row>
    <row r="9" spans="1:2" ht="30" customHeight="1" x14ac:dyDescent="0.3">
      <c r="A9" s="13" t="s">
        <v>0</v>
      </c>
      <c r="B9" s="17">
        <f>SUM(B3:B8)</f>
        <v>-51.883000000000003</v>
      </c>
    </row>
    <row r="11" spans="1:2" ht="25.15" customHeight="1" x14ac:dyDescent="0.3">
      <c r="A11" s="22" t="s">
        <v>24</v>
      </c>
      <c r="B11" s="22"/>
    </row>
    <row r="12" spans="1:2" ht="16.5" customHeight="1" x14ac:dyDescent="0.3">
      <c r="A12" s="20"/>
      <c r="B12" s="20"/>
    </row>
  </sheetData>
  <mergeCells count="2">
    <mergeCell ref="A11:B11"/>
    <mergeCell ref="A1:B1"/>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F3BF2-2F96-4FFD-A57B-C9C55DC65CA5}">
  <dimension ref="A1:B11"/>
  <sheetViews>
    <sheetView tabSelected="1" topLeftCell="A2" workbookViewId="0">
      <selection activeCell="A11" sqref="A11:B11"/>
    </sheetView>
  </sheetViews>
  <sheetFormatPr baseColWidth="10" defaultRowHeight="14" x14ac:dyDescent="0.3"/>
  <cols>
    <col min="1" max="1" width="36.08203125" bestFit="1" customWidth="1"/>
    <col min="2" max="2" width="9.25" customWidth="1"/>
  </cols>
  <sheetData>
    <row r="1" spans="1:2" ht="30" customHeight="1" x14ac:dyDescent="0.3">
      <c r="A1" s="27" t="s">
        <v>25</v>
      </c>
      <c r="B1" s="27"/>
    </row>
    <row r="2" spans="1:2" ht="30" customHeight="1" x14ac:dyDescent="0.3">
      <c r="A2" s="4" t="s">
        <v>6</v>
      </c>
      <c r="B2" s="8" t="s">
        <v>15</v>
      </c>
    </row>
    <row r="3" spans="1:2" ht="30" customHeight="1" x14ac:dyDescent="0.3">
      <c r="A3" s="5" t="s">
        <v>7</v>
      </c>
      <c r="B3" s="15">
        <v>-1.657</v>
      </c>
    </row>
    <row r="4" spans="1:2" ht="30" customHeight="1" x14ac:dyDescent="0.3">
      <c r="A4" s="6" t="s">
        <v>8</v>
      </c>
      <c r="B4" s="16">
        <v>-0.60799999999999998</v>
      </c>
    </row>
    <row r="5" spans="1:2" ht="30" customHeight="1" x14ac:dyDescent="0.3">
      <c r="A5" s="5" t="s">
        <v>9</v>
      </c>
      <c r="B5" s="15">
        <v>-4.9670000000000005</v>
      </c>
    </row>
    <row r="6" spans="1:2" ht="30" customHeight="1" x14ac:dyDescent="0.3">
      <c r="A6" s="19" t="s">
        <v>17</v>
      </c>
      <c r="B6" s="16">
        <v>-18.294</v>
      </c>
    </row>
    <row r="7" spans="1:2" ht="30" customHeight="1" x14ac:dyDescent="0.3">
      <c r="A7" s="5" t="s">
        <v>11</v>
      </c>
      <c r="B7" s="15">
        <v>-58.626999999999995</v>
      </c>
    </row>
    <row r="8" spans="1:2" ht="30" customHeight="1" x14ac:dyDescent="0.3">
      <c r="A8" s="7" t="s">
        <v>13</v>
      </c>
      <c r="B8" s="16">
        <v>-4.8070000000000004</v>
      </c>
    </row>
    <row r="9" spans="1:2" ht="30" customHeight="1" x14ac:dyDescent="0.3">
      <c r="A9" s="13" t="s">
        <v>0</v>
      </c>
      <c r="B9" s="17">
        <f>SUM(B3:B8)</f>
        <v>-88.96</v>
      </c>
    </row>
    <row r="11" spans="1:2" ht="124.9" customHeight="1" x14ac:dyDescent="0.3">
      <c r="A11" s="22" t="s">
        <v>20</v>
      </c>
      <c r="B11" s="22"/>
    </row>
  </sheetData>
  <mergeCells count="2">
    <mergeCell ref="A11:B11"/>
    <mergeCell ref="A1:B1"/>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7BAA1-A3DD-44FA-A922-60430C93B6E8}">
  <dimension ref="A1:F13"/>
  <sheetViews>
    <sheetView workbookViewId="0"/>
  </sheetViews>
  <sheetFormatPr baseColWidth="10" defaultRowHeight="14" x14ac:dyDescent="0.3"/>
  <cols>
    <col min="1" max="1" width="36.08203125" bestFit="1" customWidth="1"/>
    <col min="2" max="6" width="9.25" customWidth="1"/>
  </cols>
  <sheetData>
    <row r="1" spans="1:6" ht="30" customHeight="1" x14ac:dyDescent="0.35">
      <c r="A1" s="2" t="s">
        <v>5</v>
      </c>
      <c r="B1" s="23" t="s">
        <v>19</v>
      </c>
      <c r="C1" s="24"/>
      <c r="D1" s="24"/>
      <c r="E1" s="24"/>
      <c r="F1" s="25"/>
    </row>
    <row r="2" spans="1:6" ht="30" customHeight="1" x14ac:dyDescent="0.3">
      <c r="A2" s="4" t="s">
        <v>6</v>
      </c>
      <c r="B2" s="8" t="s">
        <v>1</v>
      </c>
      <c r="C2" s="8" t="s">
        <v>2</v>
      </c>
      <c r="D2" s="8" t="s">
        <v>3</v>
      </c>
      <c r="E2" s="8" t="s">
        <v>4</v>
      </c>
      <c r="F2" s="8" t="s">
        <v>0</v>
      </c>
    </row>
    <row r="3" spans="1:6" ht="30" customHeight="1" x14ac:dyDescent="0.3">
      <c r="A3" s="5" t="s">
        <v>7</v>
      </c>
      <c r="B3" s="15">
        <v>-0.59799999999999998</v>
      </c>
      <c r="C3" s="15">
        <v>-0.69400000000000006</v>
      </c>
      <c r="D3" s="15">
        <v>-0.50900000000000012</v>
      </c>
      <c r="E3" s="15">
        <v>-2.2959999999999994</v>
      </c>
      <c r="F3" s="15">
        <f>SUM(B3:E3)</f>
        <v>-4.0969999999999995</v>
      </c>
    </row>
    <row r="4" spans="1:6" ht="30" customHeight="1" x14ac:dyDescent="0.3">
      <c r="A4" s="6" t="s">
        <v>8</v>
      </c>
      <c r="B4" s="16">
        <v>9.2999999999999999E-2</v>
      </c>
      <c r="C4" s="16">
        <v>6.500000000000003E-2</v>
      </c>
      <c r="D4" s="16">
        <v>-5.7000000000000023E-2</v>
      </c>
      <c r="E4" s="16">
        <v>-0.06</v>
      </c>
      <c r="F4" s="16">
        <f t="shared" ref="F4:F8" si="0">SUM(B4:E4)</f>
        <v>4.1000000000000009E-2</v>
      </c>
    </row>
    <row r="5" spans="1:6" ht="30" customHeight="1" x14ac:dyDescent="0.3">
      <c r="A5" s="5" t="s">
        <v>9</v>
      </c>
      <c r="B5" s="15">
        <v>-1.444</v>
      </c>
      <c r="C5" s="15">
        <v>-1.4010000000000002</v>
      </c>
      <c r="D5" s="15">
        <v>-1.4300000000000002</v>
      </c>
      <c r="E5" s="15">
        <v>-1.3619999999999992</v>
      </c>
      <c r="F5" s="15">
        <f t="shared" si="0"/>
        <v>-5.6369999999999996</v>
      </c>
    </row>
    <row r="6" spans="1:6" ht="30" customHeight="1" x14ac:dyDescent="0.3">
      <c r="A6" s="19" t="s">
        <v>17</v>
      </c>
      <c r="B6" s="16">
        <v>5.2330000000000005</v>
      </c>
      <c r="C6" s="16">
        <v>-1.2400000000000002</v>
      </c>
      <c r="D6" s="16">
        <v>-1.6379999999999999</v>
      </c>
      <c r="E6" s="16">
        <v>-0.95000000000000062</v>
      </c>
      <c r="F6" s="16">
        <f t="shared" si="0"/>
        <v>1.4049999999999998</v>
      </c>
    </row>
    <row r="7" spans="1:6" ht="30" customHeight="1" x14ac:dyDescent="0.3">
      <c r="A7" s="5" t="s">
        <v>11</v>
      </c>
      <c r="B7" s="15">
        <v>-4.0439999999999996</v>
      </c>
      <c r="C7" s="15">
        <v>-3.9489999999999998</v>
      </c>
      <c r="D7" s="15">
        <v>-4.2440000000000007</v>
      </c>
      <c r="E7" s="15">
        <v>-5.0550000000000015</v>
      </c>
      <c r="F7" s="15">
        <f t="shared" si="0"/>
        <v>-17.292000000000002</v>
      </c>
    </row>
    <row r="8" spans="1:6" ht="30" customHeight="1" x14ac:dyDescent="0.3">
      <c r="A8" s="7" t="s">
        <v>13</v>
      </c>
      <c r="B8" s="16">
        <v>-0.16900000000000001</v>
      </c>
      <c r="C8" s="16">
        <v>-0.17</v>
      </c>
      <c r="D8" s="16">
        <v>-0.17099999999999999</v>
      </c>
      <c r="E8" s="16">
        <v>-0.17000000000000004</v>
      </c>
      <c r="F8" s="16">
        <f t="shared" si="0"/>
        <v>-0.68</v>
      </c>
    </row>
    <row r="9" spans="1:6" ht="30" customHeight="1" x14ac:dyDescent="0.3">
      <c r="A9" s="13" t="s">
        <v>0</v>
      </c>
      <c r="B9" s="17">
        <f>SUM(B3:B8)</f>
        <v>-0.92899999999999894</v>
      </c>
      <c r="C9" s="17">
        <f t="shared" ref="C9:D9" si="1">SUM(C3:C8)</f>
        <v>-7.3890000000000002</v>
      </c>
      <c r="D9" s="17">
        <f t="shared" si="1"/>
        <v>-8.0490000000000013</v>
      </c>
      <c r="E9" s="18">
        <v>-9.8930000000000007</v>
      </c>
      <c r="F9" s="17">
        <f t="shared" ref="F9" si="2">SUM(F3:F8)</f>
        <v>-26.259999999999998</v>
      </c>
    </row>
    <row r="12" spans="1:6" ht="37.4" customHeight="1" x14ac:dyDescent="0.3">
      <c r="A12" s="22" t="s">
        <v>14</v>
      </c>
      <c r="B12" s="22"/>
      <c r="C12" s="22"/>
      <c r="D12" s="22"/>
      <c r="E12" s="22"/>
      <c r="F12" s="22"/>
    </row>
    <row r="13" spans="1:6" ht="84" customHeight="1" x14ac:dyDescent="0.3">
      <c r="A13" s="22" t="s">
        <v>18</v>
      </c>
      <c r="B13" s="22"/>
      <c r="C13" s="22"/>
      <c r="D13" s="22"/>
      <c r="E13" s="22"/>
      <c r="F13" s="22"/>
    </row>
  </sheetData>
  <mergeCells count="3">
    <mergeCell ref="B1:F1"/>
    <mergeCell ref="A12:F12"/>
    <mergeCell ref="A13:F13"/>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68AE4-238A-4FA5-AC5C-DA063A37DB28}">
  <dimension ref="A1:F13"/>
  <sheetViews>
    <sheetView workbookViewId="0"/>
  </sheetViews>
  <sheetFormatPr baseColWidth="10" defaultRowHeight="14" x14ac:dyDescent="0.3"/>
  <cols>
    <col min="1" max="1" width="36.08203125" bestFit="1" customWidth="1"/>
    <col min="2" max="6" width="9.25" customWidth="1"/>
  </cols>
  <sheetData>
    <row r="1" spans="1:6" ht="30" customHeight="1" x14ac:dyDescent="0.35">
      <c r="A1" s="2" t="s">
        <v>5</v>
      </c>
      <c r="B1" s="23" t="s">
        <v>16</v>
      </c>
      <c r="C1" s="24"/>
      <c r="D1" s="24"/>
      <c r="E1" s="24"/>
      <c r="F1" s="25"/>
    </row>
    <row r="2" spans="1:6" ht="30" customHeight="1" x14ac:dyDescent="0.3">
      <c r="A2" s="4" t="s">
        <v>6</v>
      </c>
      <c r="B2" s="8" t="s">
        <v>1</v>
      </c>
      <c r="C2" s="8" t="s">
        <v>2</v>
      </c>
      <c r="D2" s="8" t="s">
        <v>3</v>
      </c>
      <c r="E2" s="8" t="s">
        <v>4</v>
      </c>
      <c r="F2" s="8" t="s">
        <v>0</v>
      </c>
    </row>
    <row r="3" spans="1:6" ht="30" customHeight="1" x14ac:dyDescent="0.3">
      <c r="A3" s="5" t="s">
        <v>7</v>
      </c>
      <c r="B3" s="15">
        <v>-0.57200000000000006</v>
      </c>
      <c r="C3" s="15">
        <v>-4.4239999999999995</v>
      </c>
      <c r="D3" s="15">
        <v>-0.20100000000000051</v>
      </c>
      <c r="E3" s="15">
        <v>-0.33899999999999952</v>
      </c>
      <c r="F3" s="15">
        <f>SUM(B3:E3)</f>
        <v>-5.5359999999999996</v>
      </c>
    </row>
    <row r="4" spans="1:6" ht="30" customHeight="1" x14ac:dyDescent="0.3">
      <c r="A4" s="6" t="s">
        <v>8</v>
      </c>
      <c r="B4" s="16">
        <v>-0.184</v>
      </c>
      <c r="C4" s="16">
        <v>5.9999999999999984E-2</v>
      </c>
      <c r="D4" s="16">
        <v>-0.24</v>
      </c>
      <c r="E4" s="16">
        <v>0.23599999999999999</v>
      </c>
      <c r="F4" s="16">
        <f t="shared" ref="F4:F8" si="0">SUM(B4:E4)</f>
        <v>-0.128</v>
      </c>
    </row>
    <row r="5" spans="1:6" ht="30" customHeight="1" x14ac:dyDescent="0.3">
      <c r="A5" s="5" t="s">
        <v>9</v>
      </c>
      <c r="B5" s="15">
        <v>-1.2830000000000001</v>
      </c>
      <c r="C5" s="15">
        <v>-2.1709999999999994</v>
      </c>
      <c r="D5" s="15">
        <v>-2.1879999999999997</v>
      </c>
      <c r="E5" s="15">
        <v>-1.7000000000000011</v>
      </c>
      <c r="F5" s="15">
        <f t="shared" si="0"/>
        <v>-7.3420000000000005</v>
      </c>
    </row>
    <row r="6" spans="1:6" ht="30" customHeight="1" x14ac:dyDescent="0.3">
      <c r="A6" s="19" t="s">
        <v>17</v>
      </c>
      <c r="B6" s="16">
        <v>-0.76900000000000002</v>
      </c>
      <c r="C6" s="16">
        <v>-1.1149999999999998</v>
      </c>
      <c r="D6" s="16">
        <v>-0.49699999999999989</v>
      </c>
      <c r="E6" s="16">
        <v>1.0369999999999999</v>
      </c>
      <c r="F6" s="16">
        <f t="shared" si="0"/>
        <v>-1.3439999999999999</v>
      </c>
    </row>
    <row r="7" spans="1:6" ht="30" customHeight="1" x14ac:dyDescent="0.3">
      <c r="A7" s="5" t="s">
        <v>11</v>
      </c>
      <c r="B7" s="15">
        <v>-2.351</v>
      </c>
      <c r="C7" s="15">
        <v>-4.0579999999999998</v>
      </c>
      <c r="D7" s="15">
        <v>-3.5730000000000013</v>
      </c>
      <c r="E7" s="15">
        <v>-5.3749999999999982</v>
      </c>
      <c r="F7" s="15">
        <f t="shared" si="0"/>
        <v>-15.356999999999999</v>
      </c>
    </row>
    <row r="8" spans="1:6" ht="30" customHeight="1" x14ac:dyDescent="0.3">
      <c r="A8" s="7" t="s">
        <v>13</v>
      </c>
      <c r="B8" s="16">
        <v>0</v>
      </c>
      <c r="C8" s="16">
        <v>0</v>
      </c>
      <c r="D8" s="16">
        <v>0</v>
      </c>
      <c r="E8" s="16">
        <v>6.2519999999999998</v>
      </c>
      <c r="F8" s="16">
        <f t="shared" si="0"/>
        <v>6.2519999999999998</v>
      </c>
    </row>
    <row r="9" spans="1:6" ht="30" customHeight="1" x14ac:dyDescent="0.3">
      <c r="A9" s="13" t="s">
        <v>0</v>
      </c>
      <c r="B9" s="17">
        <v>-5.2</v>
      </c>
      <c r="C9" s="17">
        <v>-11.7</v>
      </c>
      <c r="D9" s="17">
        <v>-6.7</v>
      </c>
      <c r="E9" s="17">
        <v>0.1</v>
      </c>
      <c r="F9" s="17">
        <f t="shared" ref="F9" si="1">SUM(F3:F8)</f>
        <v>-23.455000000000002</v>
      </c>
    </row>
    <row r="12" spans="1:6" ht="32.65" customHeight="1" x14ac:dyDescent="0.3">
      <c r="A12" s="22" t="s">
        <v>14</v>
      </c>
      <c r="B12" s="22"/>
      <c r="C12" s="22"/>
      <c r="D12" s="22"/>
      <c r="E12" s="22"/>
      <c r="F12" s="22"/>
    </row>
    <row r="13" spans="1:6" ht="84" customHeight="1" x14ac:dyDescent="0.3">
      <c r="A13" s="22" t="s">
        <v>18</v>
      </c>
      <c r="B13" s="22"/>
      <c r="C13" s="22"/>
      <c r="D13" s="22"/>
      <c r="E13" s="22"/>
      <c r="F13" s="22"/>
    </row>
  </sheetData>
  <mergeCells count="3">
    <mergeCell ref="B1:F1"/>
    <mergeCell ref="A12:F12"/>
    <mergeCell ref="A13:F13"/>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
  <sheetViews>
    <sheetView workbookViewId="0"/>
  </sheetViews>
  <sheetFormatPr baseColWidth="10" defaultRowHeight="14" x14ac:dyDescent="0.3"/>
  <cols>
    <col min="1" max="1" width="36.08203125" bestFit="1" customWidth="1"/>
    <col min="2" max="6" width="9.25" customWidth="1"/>
  </cols>
  <sheetData>
    <row r="1" spans="1:6" ht="30" customHeight="1" x14ac:dyDescent="0.35">
      <c r="A1" s="2" t="s">
        <v>5</v>
      </c>
      <c r="B1" s="26">
        <v>2020</v>
      </c>
      <c r="C1" s="26"/>
      <c r="D1" s="26"/>
      <c r="E1" s="26"/>
      <c r="F1" s="26"/>
    </row>
    <row r="2" spans="1:6" ht="30" customHeight="1" x14ac:dyDescent="0.3">
      <c r="A2" s="4" t="s">
        <v>6</v>
      </c>
      <c r="B2" s="8" t="s">
        <v>1</v>
      </c>
      <c r="C2" s="8" t="s">
        <v>2</v>
      </c>
      <c r="D2" s="8" t="s">
        <v>3</v>
      </c>
      <c r="E2" s="8" t="s">
        <v>4</v>
      </c>
      <c r="F2" s="8" t="s">
        <v>0</v>
      </c>
    </row>
    <row r="3" spans="1:6" ht="30" customHeight="1" x14ac:dyDescent="0.3">
      <c r="A3" s="5" t="s">
        <v>7</v>
      </c>
      <c r="B3" s="9">
        <v>-0.7</v>
      </c>
      <c r="C3" s="9">
        <v>-0.73199999999999976</v>
      </c>
      <c r="D3" s="9">
        <v>-1.8879999999999999</v>
      </c>
      <c r="E3" s="9">
        <v>-27.1</v>
      </c>
      <c r="F3" s="9">
        <v>-30.5</v>
      </c>
    </row>
    <row r="4" spans="1:6" ht="30" customHeight="1" x14ac:dyDescent="0.3">
      <c r="A4" s="6" t="s">
        <v>8</v>
      </c>
      <c r="B4" s="10">
        <v>-2.2000000000000002</v>
      </c>
      <c r="C4" s="10">
        <v>-0.75599999999999978</v>
      </c>
      <c r="D4" s="11">
        <v>-1.282</v>
      </c>
      <c r="E4" s="11">
        <v>-20.5</v>
      </c>
      <c r="F4" s="10">
        <v>-24.8</v>
      </c>
    </row>
    <row r="5" spans="1:6" ht="30" customHeight="1" x14ac:dyDescent="0.3">
      <c r="A5" s="5" t="s">
        <v>9</v>
      </c>
      <c r="B5" s="9">
        <v>-3</v>
      </c>
      <c r="C5" s="9">
        <v>-2.1640000000000006</v>
      </c>
      <c r="D5" s="9">
        <v>-1.5329999999999995</v>
      </c>
      <c r="E5" s="9">
        <v>-0.2</v>
      </c>
      <c r="F5" s="9">
        <v>-6.9</v>
      </c>
    </row>
    <row r="6" spans="1:6" ht="30" customHeight="1" x14ac:dyDescent="0.3">
      <c r="A6" s="6" t="s">
        <v>10</v>
      </c>
      <c r="B6" s="10">
        <v>-0.1</v>
      </c>
      <c r="C6" s="10">
        <v>-0.111</v>
      </c>
      <c r="D6" s="11">
        <v>-3.9630000000000001</v>
      </c>
      <c r="E6" s="11">
        <v>1.2</v>
      </c>
      <c r="F6" s="10">
        <v>-3</v>
      </c>
    </row>
    <row r="7" spans="1:6" ht="30" customHeight="1" x14ac:dyDescent="0.3">
      <c r="A7" s="5" t="s">
        <v>11</v>
      </c>
      <c r="B7" s="9">
        <v>-3.5</v>
      </c>
      <c r="C7" s="9">
        <v>-3.6906381449855434</v>
      </c>
      <c r="D7" s="9">
        <v>-5.1319999999999997</v>
      </c>
      <c r="E7" s="9">
        <v>-4.7</v>
      </c>
      <c r="F7" s="9">
        <v>-17.100000000000001</v>
      </c>
    </row>
    <row r="8" spans="1:6" ht="30" customHeight="1" x14ac:dyDescent="0.3">
      <c r="A8" s="7" t="s">
        <v>13</v>
      </c>
      <c r="B8" s="10">
        <v>0</v>
      </c>
      <c r="C8" s="10">
        <v>1.9E-2</v>
      </c>
      <c r="D8" s="10">
        <v>-1.0409999999999999</v>
      </c>
      <c r="E8" s="10">
        <v>-5.0999999999999996</v>
      </c>
      <c r="F8" s="10">
        <v>-6.2</v>
      </c>
    </row>
    <row r="9" spans="1:6" ht="30" customHeight="1" x14ac:dyDescent="0.3">
      <c r="A9" s="13" t="s">
        <v>0</v>
      </c>
      <c r="B9" s="14">
        <v>-9.6999999999999993</v>
      </c>
      <c r="C9" s="14">
        <v>-7.434638144985545</v>
      </c>
      <c r="D9" s="14">
        <v>-14.838999999999999</v>
      </c>
      <c r="E9" s="14">
        <v>-56.4</v>
      </c>
      <c r="F9" s="14">
        <v>-88.4</v>
      </c>
    </row>
  </sheetData>
  <mergeCells count="1">
    <mergeCell ref="B1:F1"/>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
  <sheetViews>
    <sheetView workbookViewId="0"/>
  </sheetViews>
  <sheetFormatPr baseColWidth="10" defaultRowHeight="14" x14ac:dyDescent="0.3"/>
  <cols>
    <col min="1" max="1" width="36.08203125" bestFit="1" customWidth="1"/>
    <col min="2" max="6" width="9.25" customWidth="1"/>
  </cols>
  <sheetData>
    <row r="1" spans="1:6" ht="30" customHeight="1" x14ac:dyDescent="0.35">
      <c r="A1" s="2" t="s">
        <v>5</v>
      </c>
      <c r="B1" s="26">
        <v>2019</v>
      </c>
      <c r="C1" s="26"/>
      <c r="D1" s="26"/>
      <c r="E1" s="26"/>
      <c r="F1" s="26"/>
    </row>
    <row r="2" spans="1:6" ht="30" customHeight="1" x14ac:dyDescent="0.3">
      <c r="A2" s="4" t="s">
        <v>6</v>
      </c>
      <c r="B2" s="8" t="s">
        <v>1</v>
      </c>
      <c r="C2" s="8" t="s">
        <v>2</v>
      </c>
      <c r="D2" s="8" t="s">
        <v>3</v>
      </c>
      <c r="E2" s="8" t="s">
        <v>4</v>
      </c>
      <c r="F2" s="8" t="s">
        <v>0</v>
      </c>
    </row>
    <row r="3" spans="1:6" ht="30" customHeight="1" x14ac:dyDescent="0.3">
      <c r="A3" s="5" t="s">
        <v>7</v>
      </c>
      <c r="B3" s="9">
        <v>-1</v>
      </c>
      <c r="C3" s="9">
        <v>-0.5</v>
      </c>
      <c r="D3" s="9">
        <v>-0.6</v>
      </c>
      <c r="E3" s="9">
        <v>-0.5</v>
      </c>
      <c r="F3" s="9">
        <v>-2.6</v>
      </c>
    </row>
    <row r="4" spans="1:6" ht="30" customHeight="1" x14ac:dyDescent="0.3">
      <c r="A4" s="6" t="s">
        <v>8</v>
      </c>
      <c r="B4" s="10">
        <v>-0.1</v>
      </c>
      <c r="C4" s="11">
        <v>0</v>
      </c>
      <c r="D4" s="11">
        <v>0</v>
      </c>
      <c r="E4" s="11">
        <v>-6</v>
      </c>
      <c r="F4" s="11">
        <v>-6.2</v>
      </c>
    </row>
    <row r="5" spans="1:6" ht="30" customHeight="1" x14ac:dyDescent="0.3">
      <c r="A5" s="5" t="s">
        <v>9</v>
      </c>
      <c r="B5" s="9">
        <v>-1.9</v>
      </c>
      <c r="C5" s="9">
        <v>-2.7</v>
      </c>
      <c r="D5" s="9">
        <v>-2.9</v>
      </c>
      <c r="E5" s="9">
        <v>-3.6</v>
      </c>
      <c r="F5" s="9">
        <v>-11.2</v>
      </c>
    </row>
    <row r="6" spans="1:6" ht="30" customHeight="1" x14ac:dyDescent="0.3">
      <c r="A6" s="6" t="s">
        <v>10</v>
      </c>
      <c r="B6" s="10">
        <v>-0.4</v>
      </c>
      <c r="C6" s="11">
        <v>-0.3</v>
      </c>
      <c r="D6" s="11">
        <v>-0.1</v>
      </c>
      <c r="E6" s="11">
        <v>-0.8</v>
      </c>
      <c r="F6" s="11">
        <v>-1.6</v>
      </c>
    </row>
    <row r="7" spans="1:6" ht="30" customHeight="1" x14ac:dyDescent="0.3">
      <c r="A7" s="5" t="s">
        <v>11</v>
      </c>
      <c r="B7" s="9">
        <v>-2.2000000000000002</v>
      </c>
      <c r="C7" s="9">
        <v>-2.2000000000000002</v>
      </c>
      <c r="D7" s="9">
        <v>-2.2000000000000002</v>
      </c>
      <c r="E7" s="9">
        <v>-38.799999999999997</v>
      </c>
      <c r="F7" s="9">
        <v>-45.3</v>
      </c>
    </row>
    <row r="8" spans="1:6" ht="30" customHeight="1" x14ac:dyDescent="0.3">
      <c r="A8" s="7" t="s">
        <v>13</v>
      </c>
      <c r="B8" s="10">
        <v>-0.3</v>
      </c>
      <c r="C8" s="10">
        <v>0</v>
      </c>
      <c r="D8" s="10">
        <v>0.1</v>
      </c>
      <c r="E8" s="10">
        <v>0</v>
      </c>
      <c r="F8" s="10">
        <v>-0.3</v>
      </c>
    </row>
    <row r="9" spans="1:6" ht="30" customHeight="1" x14ac:dyDescent="0.3">
      <c r="A9" s="13" t="s">
        <v>0</v>
      </c>
      <c r="B9" s="14">
        <v>-6</v>
      </c>
      <c r="C9" s="14">
        <v>-5.7</v>
      </c>
      <c r="D9" s="14">
        <v>-5.7</v>
      </c>
      <c r="E9" s="14">
        <v>-49.8</v>
      </c>
      <c r="F9" s="14">
        <v>-67.2</v>
      </c>
    </row>
  </sheetData>
  <mergeCells count="1">
    <mergeCell ref="B1:F1"/>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
  <sheetViews>
    <sheetView workbookViewId="0"/>
  </sheetViews>
  <sheetFormatPr baseColWidth="10" defaultRowHeight="20" x14ac:dyDescent="0.4"/>
  <cols>
    <col min="1" max="1" width="34.58203125" style="3" customWidth="1"/>
    <col min="2" max="6" width="9.25" style="1" customWidth="1"/>
  </cols>
  <sheetData>
    <row r="1" spans="1:6" ht="30" customHeight="1" x14ac:dyDescent="0.35">
      <c r="A1" s="2" t="s">
        <v>5</v>
      </c>
      <c r="B1" s="26">
        <v>2018</v>
      </c>
      <c r="C1" s="26"/>
      <c r="D1" s="26"/>
      <c r="E1" s="26"/>
      <c r="F1" s="26"/>
    </row>
    <row r="2" spans="1:6" ht="30" customHeight="1" x14ac:dyDescent="0.3">
      <c r="A2" s="4" t="s">
        <v>6</v>
      </c>
      <c r="B2" s="8" t="s">
        <v>1</v>
      </c>
      <c r="C2" s="8" t="s">
        <v>2</v>
      </c>
      <c r="D2" s="8" t="s">
        <v>3</v>
      </c>
      <c r="E2" s="8" t="s">
        <v>4</v>
      </c>
      <c r="F2" s="8" t="s">
        <v>0</v>
      </c>
    </row>
    <row r="3" spans="1:6" ht="30" customHeight="1" x14ac:dyDescent="0.3">
      <c r="A3" s="5" t="s">
        <v>7</v>
      </c>
      <c r="B3" s="9">
        <v>-0.5</v>
      </c>
      <c r="C3" s="9">
        <v>-0.5</v>
      </c>
      <c r="D3" s="9">
        <v>-0.5</v>
      </c>
      <c r="E3" s="9">
        <v>-0.5</v>
      </c>
      <c r="F3" s="9">
        <v>-2.2000000000000002</v>
      </c>
    </row>
    <row r="4" spans="1:6" ht="30" customHeight="1" x14ac:dyDescent="0.3">
      <c r="A4" s="6" t="s">
        <v>8</v>
      </c>
      <c r="B4" s="10">
        <v>-0.1</v>
      </c>
      <c r="C4" s="11">
        <v>-0.1</v>
      </c>
      <c r="D4" s="11">
        <v>0</v>
      </c>
      <c r="E4" s="11">
        <v>0</v>
      </c>
      <c r="F4" s="10">
        <v>-0.2</v>
      </c>
    </row>
    <row r="5" spans="1:6" ht="30" customHeight="1" x14ac:dyDescent="0.3">
      <c r="A5" s="5" t="s">
        <v>9</v>
      </c>
      <c r="B5" s="9">
        <v>-0.2</v>
      </c>
      <c r="C5" s="9">
        <v>-0.2</v>
      </c>
      <c r="D5" s="9">
        <v>-13.7</v>
      </c>
      <c r="E5" s="9">
        <v>-6.1</v>
      </c>
      <c r="F5" s="9">
        <v>-20.100000000000001</v>
      </c>
    </row>
    <row r="6" spans="1:6" ht="30" customHeight="1" x14ac:dyDescent="0.3">
      <c r="A6" s="6" t="s">
        <v>10</v>
      </c>
      <c r="B6" s="10">
        <v>-0.5</v>
      </c>
      <c r="C6" s="11">
        <v>-0.3</v>
      </c>
      <c r="D6" s="11">
        <v>-0.4</v>
      </c>
      <c r="E6" s="11">
        <v>-0.4</v>
      </c>
      <c r="F6" s="10">
        <v>-1.5</v>
      </c>
    </row>
    <row r="7" spans="1:6" ht="30" customHeight="1" x14ac:dyDescent="0.3">
      <c r="A7" s="5" t="s">
        <v>11</v>
      </c>
      <c r="B7" s="9">
        <v>-2.2000000000000002</v>
      </c>
      <c r="C7" s="9">
        <v>-2.2000000000000002</v>
      </c>
      <c r="D7" s="9">
        <v>-2.2000000000000002</v>
      </c>
      <c r="E7" s="9">
        <v>-2.2000000000000002</v>
      </c>
      <c r="F7" s="9">
        <v>-8.6999999999999993</v>
      </c>
    </row>
    <row r="8" spans="1:6" ht="30" customHeight="1" x14ac:dyDescent="0.3">
      <c r="A8" s="7" t="s">
        <v>12</v>
      </c>
      <c r="B8" s="10">
        <v>-2.2999999999999998</v>
      </c>
      <c r="C8" s="10">
        <v>-2.4</v>
      </c>
      <c r="D8" s="10">
        <v>-0.5</v>
      </c>
      <c r="E8" s="10">
        <v>-3.5</v>
      </c>
      <c r="F8" s="10">
        <v>-8.6999999999999993</v>
      </c>
    </row>
    <row r="9" spans="1:6" ht="30" customHeight="1" x14ac:dyDescent="0.3">
      <c r="A9" s="13" t="s">
        <v>0</v>
      </c>
      <c r="B9" s="14">
        <v>-5.7</v>
      </c>
      <c r="C9" s="14">
        <v>-5.7</v>
      </c>
      <c r="D9" s="14">
        <v>-17.3</v>
      </c>
      <c r="E9" s="14">
        <v>-12.8</v>
      </c>
      <c r="F9" s="14">
        <v>-41.4</v>
      </c>
    </row>
  </sheetData>
  <mergeCells count="1">
    <mergeCell ref="B1:F1"/>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9"/>
  <sheetViews>
    <sheetView workbookViewId="0"/>
  </sheetViews>
  <sheetFormatPr baseColWidth="10" defaultRowHeight="20" x14ac:dyDescent="0.4"/>
  <cols>
    <col min="1" max="1" width="34.58203125" style="3" customWidth="1"/>
    <col min="2" max="6" width="9.25" style="1" customWidth="1"/>
  </cols>
  <sheetData>
    <row r="1" spans="1:6" ht="30" customHeight="1" x14ac:dyDescent="0.35">
      <c r="A1" s="2" t="s">
        <v>5</v>
      </c>
      <c r="B1" s="26">
        <v>2017</v>
      </c>
      <c r="C1" s="24"/>
      <c r="D1" s="24"/>
      <c r="E1" s="24"/>
      <c r="F1" s="24"/>
    </row>
    <row r="2" spans="1:6" ht="30" customHeight="1" x14ac:dyDescent="0.3">
      <c r="A2" s="4" t="s">
        <v>6</v>
      </c>
      <c r="B2" s="8" t="s">
        <v>1</v>
      </c>
      <c r="C2" s="8" t="s">
        <v>2</v>
      </c>
      <c r="D2" s="8" t="s">
        <v>3</v>
      </c>
      <c r="E2" s="8" t="s">
        <v>4</v>
      </c>
      <c r="F2" s="8" t="s">
        <v>0</v>
      </c>
    </row>
    <row r="3" spans="1:6" ht="30" customHeight="1" x14ac:dyDescent="0.3">
      <c r="A3" s="5" t="s">
        <v>7</v>
      </c>
      <c r="B3" s="9">
        <v>-0.5</v>
      </c>
      <c r="C3" s="9">
        <v>-0.5</v>
      </c>
      <c r="D3" s="9">
        <v>-0.5</v>
      </c>
      <c r="E3" s="9">
        <v>-0.5</v>
      </c>
      <c r="F3" s="9">
        <v>-2.2000000000000002</v>
      </c>
    </row>
    <row r="4" spans="1:6" ht="30" customHeight="1" x14ac:dyDescent="0.3">
      <c r="A4" s="6" t="s">
        <v>8</v>
      </c>
      <c r="B4" s="10">
        <v>-0.1</v>
      </c>
      <c r="C4" s="10">
        <v>-0.1</v>
      </c>
      <c r="D4" s="10">
        <v>-0.1</v>
      </c>
      <c r="E4" s="11">
        <v>-0.2</v>
      </c>
      <c r="F4" s="11">
        <v>-0.5</v>
      </c>
    </row>
    <row r="5" spans="1:6" ht="30" customHeight="1" x14ac:dyDescent="0.3">
      <c r="A5" s="5" t="s">
        <v>9</v>
      </c>
      <c r="B5" s="9">
        <v>-0.2</v>
      </c>
      <c r="C5" s="9">
        <v>-0.2</v>
      </c>
      <c r="D5" s="9">
        <v>-0.2</v>
      </c>
      <c r="E5" s="9">
        <v>-0.2</v>
      </c>
      <c r="F5" s="9">
        <v>-0.7</v>
      </c>
    </row>
    <row r="6" spans="1:6" ht="30" customHeight="1" x14ac:dyDescent="0.3">
      <c r="A6" s="6" t="s">
        <v>10</v>
      </c>
      <c r="B6" s="11">
        <v>-0.3</v>
      </c>
      <c r="C6" s="11">
        <v>-0.3</v>
      </c>
      <c r="D6" s="11">
        <v>-0.3</v>
      </c>
      <c r="E6" s="11">
        <v>-1.4</v>
      </c>
      <c r="F6" s="11">
        <v>-2.4</v>
      </c>
    </row>
    <row r="7" spans="1:6" ht="30" customHeight="1" x14ac:dyDescent="0.3">
      <c r="A7" s="5" t="s">
        <v>11</v>
      </c>
      <c r="B7" s="9">
        <v>-2.2000000000000002</v>
      </c>
      <c r="C7" s="9">
        <v>-2.2000000000000002</v>
      </c>
      <c r="D7" s="9">
        <v>-2.2000000000000002</v>
      </c>
      <c r="E7" s="9">
        <v>-2.2000000000000002</v>
      </c>
      <c r="F7" s="9">
        <v>-8.6999999999999993</v>
      </c>
    </row>
    <row r="8" spans="1:6" ht="30" customHeight="1" x14ac:dyDescent="0.3">
      <c r="A8" s="7" t="s">
        <v>12</v>
      </c>
      <c r="B8" s="10">
        <v>22.7</v>
      </c>
      <c r="C8" s="10">
        <v>-3.4</v>
      </c>
      <c r="D8" s="10">
        <v>-0.9</v>
      </c>
      <c r="E8" s="10">
        <v>-0.7</v>
      </c>
      <c r="F8" s="10">
        <v>17.7</v>
      </c>
    </row>
    <row r="9" spans="1:6" ht="30" customHeight="1" x14ac:dyDescent="0.3">
      <c r="A9" s="13" t="s">
        <v>0</v>
      </c>
      <c r="B9" s="14">
        <v>19.399999999999999</v>
      </c>
      <c r="C9" s="14">
        <v>-6.7</v>
      </c>
      <c r="D9" s="14">
        <v>-4.2</v>
      </c>
      <c r="E9" s="14">
        <v>-5.0999999999999996</v>
      </c>
      <c r="F9" s="14">
        <v>3.3</v>
      </c>
    </row>
  </sheetData>
  <mergeCells count="1">
    <mergeCell ref="B1:F1"/>
  </mergeCells>
  <pageMargins left="0.7" right="0.7" top="0.78740157499999996" bottom="0.78740157499999996" header="0.3" footer="0.3"/>
  <headerFooter>
    <oddFooter>&amp;C_x000D_&amp;1#&amp;"Calibri"&amp;10&amp;K000000 Internal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95bc305a-b46b-4a41-8e4f-996452a10042" ContentTypeId="0x0101" PreviousValue="false"/>
</file>

<file path=customXml/item3.xml><?xml version="1.0" encoding="utf-8"?>
<ct:contentTypeSchema xmlns:ct="http://schemas.microsoft.com/office/2006/metadata/contentType" xmlns:ma="http://schemas.microsoft.com/office/2006/metadata/properties/metaAttributes" ct:_="" ma:_="" ma:contentTypeName="Dokument" ma:contentTypeID="0x010100E5E3FD6103B03648892E85FCCA14FFAF" ma:contentTypeVersion="19" ma:contentTypeDescription="Ein neues Dokument erstellen." ma:contentTypeScope="" ma:versionID="05cc8991e1343858787504156ac96a9d">
  <xsd:schema xmlns:xsd="http://www.w3.org/2001/XMLSchema" xmlns:xs="http://www.w3.org/2001/XMLSchema" xmlns:p="http://schemas.microsoft.com/office/2006/metadata/properties" xmlns:ns2="1fd25297-4a44-48f6-a73a-63e14abf2a03" xmlns:ns3="090eb7cb-ca7c-4623-84e8-0d4e47704505" xmlns:ns4="849beaea-35c0-4d6b-b4fc-1b944a259c2c" targetNamespace="http://schemas.microsoft.com/office/2006/metadata/properties" ma:root="true" ma:fieldsID="eb5fa1c95c04d3ca4d05d2bc15457356" ns2:_="" ns3:_="" ns4:_="">
    <xsd:import namespace="1fd25297-4a44-48f6-a73a-63e14abf2a03"/>
    <xsd:import namespace="090eb7cb-ca7c-4623-84e8-0d4e47704505"/>
    <xsd:import namespace="849beaea-35c0-4d6b-b4fc-1b944a259c2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d25297-4a44-48f6-a73a-63e14abf2a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95bc305a-b46b-4a41-8e4f-996452a1004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0eb7cb-ca7c-4623-84e8-0d4e47704505"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9beaea-35c0-4d6b-b4fc-1b944a259c2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0d2bf7ca-ece7-4999-ac89-92b285c6265f}" ma:internalName="TaxCatchAll" ma:showField="CatchAllData" ma:web="090eb7cb-ca7c-4623-84e8-0d4e477045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1fd25297-4a44-48f6-a73a-63e14abf2a03">
      <Terms xmlns="http://schemas.microsoft.com/office/infopath/2007/PartnerControls"/>
    </lcf76f155ced4ddcb4097134ff3c332f>
    <TaxCatchAll xmlns="849beaea-35c0-4d6b-b4fc-1b944a259c2c" xsi:nil="true"/>
  </documentManagement>
</p:properties>
</file>

<file path=customXml/itemProps1.xml><?xml version="1.0" encoding="utf-8"?>
<ds:datastoreItem xmlns:ds="http://schemas.openxmlformats.org/officeDocument/2006/customXml" ds:itemID="{D3594FC4-7FC7-42B2-BB4B-EF9E796B7CF3}">
  <ds:schemaRefs>
    <ds:schemaRef ds:uri="http://schemas.microsoft.com/sharepoint/v3/contenttype/forms"/>
  </ds:schemaRefs>
</ds:datastoreItem>
</file>

<file path=customXml/itemProps2.xml><?xml version="1.0" encoding="utf-8"?>
<ds:datastoreItem xmlns:ds="http://schemas.openxmlformats.org/officeDocument/2006/customXml" ds:itemID="{EB05C8BF-FA45-43D4-B3C2-2ABE9108BC77}">
  <ds:schemaRefs>
    <ds:schemaRef ds:uri="Microsoft.SharePoint.Taxonomy.ContentTypeSync"/>
  </ds:schemaRefs>
</ds:datastoreItem>
</file>

<file path=customXml/itemProps3.xml><?xml version="1.0" encoding="utf-8"?>
<ds:datastoreItem xmlns:ds="http://schemas.openxmlformats.org/officeDocument/2006/customXml" ds:itemID="{3FEFEF61-6B23-46E6-98A1-745DB47A4371}"/>
</file>

<file path=customXml/itemProps4.xml><?xml version="1.0" encoding="utf-8"?>
<ds:datastoreItem xmlns:ds="http://schemas.openxmlformats.org/officeDocument/2006/customXml" ds:itemID="{3C2EEFBC-0D00-4018-82EF-F34632B8DFD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ALL</vt:lpstr>
      <vt:lpstr>2024</vt:lpstr>
      <vt:lpstr>2023</vt:lpstr>
      <vt:lpstr>2022</vt:lpstr>
      <vt:lpstr>2021</vt:lpstr>
      <vt:lpstr>2020</vt:lpstr>
      <vt:lpstr>2019</vt:lpstr>
      <vt:lpstr>2018</vt:lpstr>
      <vt:lpstr>2017</vt:lpstr>
      <vt:lpstr>2016</vt:lpstr>
      <vt:lpstr>2015</vt:lpstr>
    </vt:vector>
  </TitlesOfParts>
  <Company>UDG Rhein-Main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Koch</dc:creator>
  <cp:lastModifiedBy>Breuser, Vanessa</cp:lastModifiedBy>
  <cp:lastPrinted>2020-02-25T14:11:16Z</cp:lastPrinted>
  <dcterms:created xsi:type="dcterms:W3CDTF">2018-04-23T09:13:05Z</dcterms:created>
  <dcterms:modified xsi:type="dcterms:W3CDTF">2025-03-04T18:29:06Z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bf6de623-ba0c-4b2b-a216-a4bd6e5a0b3a_Enabled">
    <vt:lpwstr>true</vt:lpwstr>
  </property>
  <property fmtid="{D5CDD505-2E9C-101B-9397-08002B2CF9AE}" pid="5" name="MSIP_Label_bf6de623-ba0c-4b2b-a216-a4bd6e5a0b3a_SetDate">
    <vt:lpwstr>2023-07-24T11:29:02Z</vt:lpwstr>
  </property>
  <property fmtid="{D5CDD505-2E9C-101B-9397-08002B2CF9AE}" pid="6" name="MSIP_Label_bf6de623-ba0c-4b2b-a216-a4bd6e5a0b3a_Method">
    <vt:lpwstr>Standard</vt:lpwstr>
  </property>
  <property fmtid="{D5CDD505-2E9C-101B-9397-08002B2CF9AE}" pid="7" name="MSIP_Label_bf6de623-ba0c-4b2b-a216-a4bd6e5a0b3a_Name">
    <vt:lpwstr>Internal Information</vt:lpwstr>
  </property>
  <property fmtid="{D5CDD505-2E9C-101B-9397-08002B2CF9AE}" pid="8" name="MSIP_Label_bf6de623-ba0c-4b2b-a216-a4bd6e5a0b3a_SiteId">
    <vt:lpwstr>36515c62-8878-4f10-a7f4-561a4c17bef7</vt:lpwstr>
  </property>
  <property fmtid="{D5CDD505-2E9C-101B-9397-08002B2CF9AE}" pid="9" name="MSIP_Label_bf6de623-ba0c-4b2b-a216-a4bd6e5a0b3a_ActionId">
    <vt:lpwstr>010dd126-b064-4552-ab5f-49f977dcd7ed</vt:lpwstr>
  </property>
  <property fmtid="{D5CDD505-2E9C-101B-9397-08002B2CF9AE}" pid="10" name="MSIP_Label_bf6de623-ba0c-4b2b-a216-a4bd6e5a0b3a_ContentBits">
    <vt:lpwstr>2</vt:lpwstr>
  </property>
  <property fmtid="{D5CDD505-2E9C-101B-9397-08002B2CF9AE}" pid="11" name="ContentTypeId">
    <vt:lpwstr>0x010100E5E3FD6103B03648892E85FCCA14FFAF</vt:lpwstr>
  </property>
</Properties>
</file>